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OPPY Committee\Poppy 2023\"/>
    </mc:Choice>
  </mc:AlternateContent>
  <xr:revisionPtr revIDLastSave="0" documentId="8_{41A08E21-E78F-4513-8428-B4803D678E85}" xr6:coauthVersionLast="47" xr6:coauthVersionMax="47" xr10:uidLastSave="{00000000-0000-0000-0000-000000000000}"/>
  <bookViews>
    <workbookView xWindow="-23148" yWindow="-108" windowWidth="23256" windowHeight="12576" tabRatio="671" activeTab="1" xr2:uid="{8060F07B-EFCE-4F66-A291-B1398B25963A}"/>
  </bookViews>
  <sheets>
    <sheet name="Instructions" sheetId="6" r:id="rId1"/>
    <sheet name="Data entry" sheetId="1" r:id="rId2"/>
    <sheet name="Report" sheetId="2" r:id="rId3"/>
    <sheet name="Statement" sheetId="7" r:id="rId4"/>
    <sheet name="Breakdown sheet" sheetId="4" r:id="rId5"/>
    <sheet name="Ledger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BC3" i="1"/>
  <c r="B45" i="4" s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B33" i="4" s="1"/>
  <c r="AR3" i="1"/>
  <c r="B34" i="4" s="1"/>
  <c r="AS3" i="1"/>
  <c r="B35" i="4" s="1"/>
  <c r="AT3" i="1"/>
  <c r="B36" i="4" s="1"/>
  <c r="AU3" i="1"/>
  <c r="AV3" i="1"/>
  <c r="AW3" i="1"/>
  <c r="B39" i="4" s="1"/>
  <c r="AX3" i="1"/>
  <c r="B40" i="4" s="1"/>
  <c r="AY3" i="1"/>
  <c r="B41" i="4" s="1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F4" i="5"/>
  <c r="C6" i="5"/>
  <c r="D6" i="5"/>
  <c r="B6" i="5"/>
  <c r="D5" i="5"/>
  <c r="D2" i="5" l="1"/>
  <c r="F7" i="1"/>
  <c r="E6" i="5" s="1"/>
  <c r="F8" i="1"/>
  <c r="E7" i="5" s="1"/>
  <c r="F9" i="1"/>
  <c r="E8" i="5" s="1"/>
  <c r="F10" i="1"/>
  <c r="E9" i="5" s="1"/>
  <c r="F11" i="1"/>
  <c r="E10" i="5" s="1"/>
  <c r="F12" i="1"/>
  <c r="E11" i="5" s="1"/>
  <c r="F13" i="1"/>
  <c r="E12" i="5" s="1"/>
  <c r="E13" i="5"/>
  <c r="F15" i="1"/>
  <c r="E14" i="5" s="1"/>
  <c r="F16" i="1"/>
  <c r="E15" i="5" s="1"/>
  <c r="F17" i="1"/>
  <c r="E16" i="5" s="1"/>
  <c r="F18" i="1"/>
  <c r="E17" i="5" s="1"/>
  <c r="F19" i="1"/>
  <c r="E18" i="5" s="1"/>
  <c r="F20" i="1"/>
  <c r="E19" i="5" s="1"/>
  <c r="F21" i="1"/>
  <c r="E20" i="5" s="1"/>
  <c r="F22" i="1"/>
  <c r="E21" i="5" s="1"/>
  <c r="F23" i="1"/>
  <c r="E22" i="5" s="1"/>
  <c r="F24" i="1"/>
  <c r="E23" i="5" s="1"/>
  <c r="F25" i="1"/>
  <c r="E24" i="5" s="1"/>
  <c r="F26" i="1"/>
  <c r="E25" i="5" s="1"/>
  <c r="F27" i="1"/>
  <c r="E26" i="5" s="1"/>
  <c r="F28" i="1"/>
  <c r="E27" i="5" s="1"/>
  <c r="F29" i="1"/>
  <c r="E28" i="5" s="1"/>
  <c r="F30" i="1"/>
  <c r="E29" i="5" s="1"/>
  <c r="F31" i="1"/>
  <c r="E30" i="5" s="1"/>
  <c r="F32" i="1"/>
  <c r="E31" i="5" s="1"/>
  <c r="F33" i="1"/>
  <c r="E32" i="5" s="1"/>
  <c r="F34" i="1"/>
  <c r="E33" i="5" s="1"/>
  <c r="F35" i="1"/>
  <c r="E34" i="5" s="1"/>
  <c r="F36" i="1"/>
  <c r="E35" i="5" s="1"/>
  <c r="F37" i="1"/>
  <c r="E36" i="5" s="1"/>
  <c r="F38" i="1"/>
  <c r="E37" i="5" s="1"/>
  <c r="F39" i="1"/>
  <c r="E38" i="5" s="1"/>
  <c r="F40" i="1"/>
  <c r="E39" i="5" s="1"/>
  <c r="F41" i="1"/>
  <c r="E40" i="5" s="1"/>
  <c r="F42" i="1"/>
  <c r="E41" i="5" s="1"/>
  <c r="F43" i="1"/>
  <c r="E42" i="5" s="1"/>
  <c r="F44" i="1"/>
  <c r="E43" i="5" s="1"/>
  <c r="F45" i="1"/>
  <c r="E44" i="5" s="1"/>
  <c r="F46" i="1"/>
  <c r="E45" i="5" s="1"/>
  <c r="F47" i="1"/>
  <c r="E46" i="5" s="1"/>
  <c r="F48" i="1"/>
  <c r="E47" i="5" s="1"/>
  <c r="F49" i="1"/>
  <c r="E48" i="5" s="1"/>
  <c r="F50" i="1"/>
  <c r="E49" i="5" s="1"/>
  <c r="F51" i="1"/>
  <c r="E50" i="5" s="1"/>
  <c r="F52" i="1"/>
  <c r="E51" i="5" s="1"/>
  <c r="F53" i="1"/>
  <c r="E52" i="5" s="1"/>
  <c r="F54" i="1"/>
  <c r="E53" i="5" s="1"/>
  <c r="F55" i="1"/>
  <c r="E54" i="5" s="1"/>
  <c r="F56" i="1"/>
  <c r="E55" i="5" s="1"/>
  <c r="F57" i="1"/>
  <c r="E56" i="5" s="1"/>
  <c r="F58" i="1"/>
  <c r="E57" i="5" s="1"/>
  <c r="F59" i="1"/>
  <c r="E58" i="5" s="1"/>
  <c r="F60" i="1"/>
  <c r="E59" i="5" s="1"/>
  <c r="F61" i="1"/>
  <c r="E60" i="5" s="1"/>
  <c r="F62" i="1"/>
  <c r="E61" i="5" s="1"/>
  <c r="F63" i="1"/>
  <c r="E62" i="5" s="1"/>
  <c r="F64" i="1"/>
  <c r="E63" i="5" s="1"/>
  <c r="F65" i="1"/>
  <c r="E64" i="5" s="1"/>
  <c r="F66" i="1"/>
  <c r="E65" i="5" s="1"/>
  <c r="F67" i="1"/>
  <c r="E66" i="5" s="1"/>
  <c r="F68" i="1"/>
  <c r="E67" i="5" s="1"/>
  <c r="F69" i="1"/>
  <c r="E68" i="5" s="1"/>
  <c r="F70" i="1"/>
  <c r="E69" i="5" s="1"/>
  <c r="F71" i="1"/>
  <c r="E70" i="5" s="1"/>
  <c r="F72" i="1"/>
  <c r="E71" i="5" s="1"/>
  <c r="F73" i="1"/>
  <c r="E72" i="5" s="1"/>
  <c r="F74" i="1"/>
  <c r="E73" i="5" s="1"/>
  <c r="F75" i="1"/>
  <c r="E74" i="5" s="1"/>
  <c r="F76" i="1"/>
  <c r="E75" i="5" s="1"/>
  <c r="F77" i="1"/>
  <c r="E76" i="5" s="1"/>
  <c r="F78" i="1"/>
  <c r="E77" i="5" s="1"/>
  <c r="F79" i="1"/>
  <c r="E78" i="5" s="1"/>
  <c r="F80" i="1"/>
  <c r="E79" i="5" s="1"/>
  <c r="F81" i="1"/>
  <c r="E80" i="5" s="1"/>
  <c r="F82" i="1"/>
  <c r="E81" i="5" s="1"/>
  <c r="F83" i="1"/>
  <c r="E82" i="5" s="1"/>
  <c r="F84" i="1"/>
  <c r="E83" i="5" s="1"/>
  <c r="F85" i="1"/>
  <c r="E84" i="5" s="1"/>
  <c r="F86" i="1"/>
  <c r="E85" i="5" s="1"/>
  <c r="F87" i="1"/>
  <c r="E86" i="5" s="1"/>
  <c r="F88" i="1"/>
  <c r="E87" i="5" s="1"/>
  <c r="F89" i="1"/>
  <c r="E88" i="5" s="1"/>
  <c r="F90" i="1"/>
  <c r="E89" i="5" s="1"/>
  <c r="F91" i="1"/>
  <c r="E90" i="5" s="1"/>
  <c r="F92" i="1"/>
  <c r="E91" i="5" s="1"/>
  <c r="F93" i="1"/>
  <c r="E92" i="5" s="1"/>
  <c r="F94" i="1"/>
  <c r="E93" i="5" s="1"/>
  <c r="F95" i="1"/>
  <c r="E94" i="5" s="1"/>
  <c r="F96" i="1"/>
  <c r="E95" i="5" s="1"/>
  <c r="F97" i="1"/>
  <c r="E96" i="5" s="1"/>
  <c r="F98" i="1"/>
  <c r="E97" i="5" s="1"/>
  <c r="F99" i="1"/>
  <c r="E98" i="5" s="1"/>
  <c r="F100" i="1"/>
  <c r="E99" i="5" s="1"/>
  <c r="F101" i="1"/>
  <c r="E100" i="5" s="1"/>
  <c r="F102" i="1"/>
  <c r="E101" i="5" s="1"/>
  <c r="F103" i="1"/>
  <c r="E102" i="5" s="1"/>
  <c r="F104" i="1"/>
  <c r="E103" i="5" s="1"/>
  <c r="F105" i="1"/>
  <c r="E104" i="5" s="1"/>
  <c r="F106" i="1"/>
  <c r="E105" i="5" s="1"/>
  <c r="F107" i="1"/>
  <c r="E106" i="5" s="1"/>
  <c r="F108" i="1"/>
  <c r="E107" i="5" s="1"/>
  <c r="F109" i="1"/>
  <c r="E108" i="5" s="1"/>
  <c r="F110" i="1"/>
  <c r="E109" i="5" s="1"/>
  <c r="F111" i="1"/>
  <c r="E110" i="5" s="1"/>
  <c r="F112" i="1"/>
  <c r="E111" i="5" s="1"/>
  <c r="F113" i="1"/>
  <c r="E112" i="5" s="1"/>
  <c r="F114" i="1"/>
  <c r="E113" i="5" s="1"/>
  <c r="F115" i="1"/>
  <c r="E114" i="5" s="1"/>
  <c r="F116" i="1"/>
  <c r="E115" i="5" s="1"/>
  <c r="F117" i="1"/>
  <c r="E116" i="5" s="1"/>
  <c r="F118" i="1"/>
  <c r="E117" i="5" s="1"/>
  <c r="F119" i="1"/>
  <c r="E118" i="5" s="1"/>
  <c r="F120" i="1"/>
  <c r="E119" i="5" s="1"/>
  <c r="F121" i="1"/>
  <c r="E120" i="5" s="1"/>
  <c r="F122" i="1"/>
  <c r="E121" i="5" s="1"/>
  <c r="F123" i="1"/>
  <c r="E122" i="5" s="1"/>
  <c r="F124" i="1"/>
  <c r="E123" i="5" s="1"/>
  <c r="F125" i="1"/>
  <c r="E124" i="5" s="1"/>
  <c r="F126" i="1"/>
  <c r="E125" i="5" s="1"/>
  <c r="F127" i="1"/>
  <c r="E126" i="5" s="1"/>
  <c r="F128" i="1"/>
  <c r="E127" i="5" s="1"/>
  <c r="F129" i="1"/>
  <c r="E128" i="5" s="1"/>
  <c r="F130" i="1"/>
  <c r="E129" i="5" s="1"/>
  <c r="F131" i="1"/>
  <c r="E130" i="5" s="1"/>
  <c r="F132" i="1"/>
  <c r="E131" i="5" s="1"/>
  <c r="F133" i="1"/>
  <c r="E132" i="5" s="1"/>
  <c r="F134" i="1"/>
  <c r="E133" i="5" s="1"/>
  <c r="F135" i="1"/>
  <c r="E134" i="5" s="1"/>
  <c r="F136" i="1"/>
  <c r="E135" i="5" s="1"/>
  <c r="F137" i="1"/>
  <c r="E136" i="5" s="1"/>
  <c r="F138" i="1"/>
  <c r="E137" i="5" s="1"/>
  <c r="F139" i="1"/>
  <c r="E138" i="5" s="1"/>
  <c r="F140" i="1"/>
  <c r="E139" i="5" s="1"/>
  <c r="F141" i="1"/>
  <c r="E140" i="5" s="1"/>
  <c r="F142" i="1"/>
  <c r="E141" i="5" s="1"/>
  <c r="F143" i="1"/>
  <c r="E142" i="5" s="1"/>
  <c r="F144" i="1"/>
  <c r="E143" i="5" s="1"/>
  <c r="F145" i="1"/>
  <c r="E144" i="5" s="1"/>
  <c r="F146" i="1"/>
  <c r="E145" i="5" s="1"/>
  <c r="F147" i="1"/>
  <c r="E146" i="5" s="1"/>
  <c r="F148" i="1"/>
  <c r="E147" i="5" s="1"/>
  <c r="F149" i="1"/>
  <c r="E148" i="5" s="1"/>
  <c r="F150" i="1"/>
  <c r="E149" i="5" s="1"/>
  <c r="F6" i="1"/>
  <c r="E5" i="5" s="1"/>
  <c r="BF3" i="1"/>
  <c r="C6" i="1" s="1"/>
  <c r="B10" i="7"/>
  <c r="B8" i="7"/>
  <c r="B5" i="7"/>
  <c r="B6" i="7"/>
  <c r="B7" i="7"/>
  <c r="E2" i="5" l="1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G6" i="1"/>
  <c r="C20" i="2"/>
  <c r="B9" i="7"/>
  <c r="BE3" i="1"/>
  <c r="C16" i="2" s="1"/>
  <c r="BD3" i="1"/>
  <c r="B46" i="4" s="1"/>
  <c r="AA1" i="1"/>
  <c r="C14" i="2" s="1"/>
  <c r="C4" i="2"/>
  <c r="D3" i="1" l="1"/>
  <c r="C5" i="2" l="1"/>
  <c r="C6" i="2"/>
  <c r="B6" i="4"/>
  <c r="B7" i="4"/>
  <c r="B8" i="4"/>
  <c r="B9" i="4"/>
  <c r="B10" i="4"/>
  <c r="B14" i="4"/>
  <c r="B15" i="4"/>
  <c r="B16" i="4"/>
  <c r="B17" i="4"/>
  <c r="B18" i="4"/>
  <c r="B19" i="4"/>
  <c r="B20" i="4"/>
  <c r="B21" i="4"/>
  <c r="B25" i="4"/>
  <c r="B26" i="4"/>
  <c r="B28" i="4"/>
  <c r="B29" i="4"/>
  <c r="B30" i="4"/>
  <c r="B31" i="4"/>
  <c r="B32" i="4"/>
  <c r="B37" i="4"/>
  <c r="B38" i="4"/>
  <c r="AZ3" i="1"/>
  <c r="B42" i="4" s="1"/>
  <c r="BA3" i="1"/>
  <c r="B43" i="4" s="1"/>
  <c r="BB3" i="1"/>
  <c r="B44" i="4" s="1"/>
  <c r="B5" i="4"/>
  <c r="C8" i="2"/>
  <c r="C9" i="2"/>
  <c r="C10" i="2"/>
  <c r="H3" i="1"/>
  <c r="C7" i="2" s="1"/>
  <c r="B11" i="7" l="1"/>
  <c r="B13" i="7" s="1"/>
  <c r="C11" i="2"/>
  <c r="C12" i="2" s="1"/>
  <c r="B27" i="4"/>
  <c r="AR1" i="1"/>
  <c r="X1" i="1"/>
  <c r="F3" i="1"/>
  <c r="AE1" i="1"/>
  <c r="M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C15" i="2" l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B47" i="4"/>
  <c r="B22" i="4"/>
  <c r="B48" i="4" s="1"/>
  <c r="C13" i="2"/>
  <c r="B11" i="4"/>
  <c r="C17" i="2" l="1"/>
  <c r="C18" i="2" s="1"/>
  <c r="C19" i="2" s="1"/>
  <c r="C21" i="2" s="1"/>
  <c r="B49" i="4"/>
</calcChain>
</file>

<file path=xl/sharedStrings.xml><?xml version="1.0" encoding="utf-8"?>
<sst xmlns="http://schemas.openxmlformats.org/spreadsheetml/2006/main" count="197" uniqueCount="171">
  <si>
    <t>Description</t>
  </si>
  <si>
    <t>Income</t>
  </si>
  <si>
    <t>Expenses</t>
  </si>
  <si>
    <t>Balance</t>
  </si>
  <si>
    <t>Total income</t>
  </si>
  <si>
    <t>Total Expenses</t>
  </si>
  <si>
    <t>Total D</t>
  </si>
  <si>
    <t>Postage</t>
  </si>
  <si>
    <t>Serv Work</t>
  </si>
  <si>
    <t>Advertising</t>
  </si>
  <si>
    <t>Accounting</t>
  </si>
  <si>
    <t>Seminar</t>
  </si>
  <si>
    <t>Foundation</t>
  </si>
  <si>
    <t>Dist Hosp</t>
  </si>
  <si>
    <t>OC Youth</t>
  </si>
  <si>
    <t>Homeless</t>
  </si>
  <si>
    <t>RCEL</t>
  </si>
  <si>
    <t>E3 Special Use Form</t>
  </si>
  <si>
    <t>Housing</t>
  </si>
  <si>
    <t>Med Appliances</t>
  </si>
  <si>
    <t>Vet Service</t>
  </si>
  <si>
    <t>Cadets</t>
  </si>
  <si>
    <t>Transport</t>
  </si>
  <si>
    <t>E 1 Grants to veterans</t>
  </si>
  <si>
    <t xml:space="preserve">Total E 1 Grants </t>
  </si>
  <si>
    <t>Total E 3 Donations</t>
  </si>
  <si>
    <t>E 3 Donations</t>
  </si>
  <si>
    <t xml:space="preserve">Total E 3  SUF </t>
  </si>
  <si>
    <t xml:space="preserve">Date </t>
  </si>
  <si>
    <t>no entry</t>
  </si>
  <si>
    <t>no entries</t>
  </si>
  <si>
    <t>Starting Balance</t>
  </si>
  <si>
    <t>A</t>
  </si>
  <si>
    <t>B</t>
  </si>
  <si>
    <t>C</t>
  </si>
  <si>
    <t>D 1</t>
  </si>
  <si>
    <t>D 2</t>
  </si>
  <si>
    <t>D 3</t>
  </si>
  <si>
    <t>D 4</t>
  </si>
  <si>
    <t>D 5</t>
  </si>
  <si>
    <t>D 6</t>
  </si>
  <si>
    <t>Boxes</t>
  </si>
  <si>
    <t>E 1</t>
  </si>
  <si>
    <t>E 2</t>
  </si>
  <si>
    <t>E 3</t>
  </si>
  <si>
    <t>E 5</t>
  </si>
  <si>
    <t>E 6</t>
  </si>
  <si>
    <t>F</t>
  </si>
  <si>
    <t>G</t>
  </si>
  <si>
    <t>H</t>
  </si>
  <si>
    <t>I</t>
  </si>
  <si>
    <t>Fill in the information on the Branch Report Poppy Trust Fund</t>
  </si>
  <si>
    <t>Amount</t>
  </si>
  <si>
    <t>E 2 Bursary</t>
  </si>
  <si>
    <t>Bursary</t>
  </si>
  <si>
    <t xml:space="preserve">Total E 2 </t>
  </si>
  <si>
    <t>District Hospital Fund</t>
  </si>
  <si>
    <t>Storage costs</t>
  </si>
  <si>
    <t>E 3 Donations sub total</t>
  </si>
  <si>
    <t>E 3 SUF sub total</t>
  </si>
  <si>
    <t>E 3 Total</t>
  </si>
  <si>
    <t>E 1 Total</t>
  </si>
  <si>
    <t>E 3 Donations Total</t>
  </si>
  <si>
    <t>E 5 Youth Ed</t>
  </si>
  <si>
    <t>H Investment</t>
  </si>
  <si>
    <t>Investment</t>
  </si>
  <si>
    <t>Poppy/Wreath</t>
  </si>
  <si>
    <t>Promo Material</t>
  </si>
  <si>
    <t>Stamps</t>
  </si>
  <si>
    <t>D  Campaign Expenses</t>
  </si>
  <si>
    <t>Telephone</t>
  </si>
  <si>
    <t>Coin wrappers</t>
  </si>
  <si>
    <t>Stationary</t>
  </si>
  <si>
    <t>Bank Charges</t>
  </si>
  <si>
    <t>Light lunches</t>
  </si>
  <si>
    <t>Fill in the information on the Poppy Trust Fund Statement form</t>
  </si>
  <si>
    <t>S 402 I .c. Telephone Charges</t>
  </si>
  <si>
    <t>S 402 I .c. Coin wrappers</t>
  </si>
  <si>
    <t>S 402 I .c. Stationary</t>
  </si>
  <si>
    <t>S 402 I .c. Advertising</t>
  </si>
  <si>
    <t>Publishing</t>
  </si>
  <si>
    <t>S 402 I .c. Bank Charges</t>
  </si>
  <si>
    <t>S 402 I .c. Light Lunches</t>
  </si>
  <si>
    <t>S 606 Publishing campaign</t>
  </si>
  <si>
    <t>Statement Total</t>
  </si>
  <si>
    <t>Total investment</t>
  </si>
  <si>
    <t>This worksheet is made to provide you with a quick and easy way to produce your Poppy Trust Fund report and supportive documents</t>
  </si>
  <si>
    <t>It is a protected document that will allow you to insert data in the light grey area only</t>
  </si>
  <si>
    <t>Every time you open this file and on your first attempt to enter a data, you may have to insert the password which is "comrade"</t>
  </si>
  <si>
    <t xml:space="preserve">All investment is to be entered in the column identified "Investment" which is near the end of the list. </t>
  </si>
  <si>
    <t xml:space="preserve">To prepare you Poppy Trust Fund report and related document just transfer the data onto the appropriate form. </t>
  </si>
  <si>
    <t>Insert your starting balance which is the amount of the previous year end balance reported on your last Poppy Trust fund report</t>
  </si>
  <si>
    <t>all income with the exception of investment such as GIC are to be entered in the income column next to the date column</t>
  </si>
  <si>
    <t>You enter all transactions with a description, the date and the amount in the appropriate column (scroll to the right until you find the appropriate column)</t>
  </si>
  <si>
    <t>Vet comfort Benevolent</t>
  </si>
  <si>
    <t>Vet comfort Poppy Fund</t>
  </si>
  <si>
    <t>Advertising / Local papers</t>
  </si>
  <si>
    <t>Advertising / others</t>
  </si>
  <si>
    <t>On Command Vet comfort</t>
  </si>
  <si>
    <t>On Command Poppy</t>
  </si>
  <si>
    <t>Other specify</t>
  </si>
  <si>
    <t>Med training Research</t>
  </si>
  <si>
    <t>Releif of disasters</t>
  </si>
  <si>
    <t>Monument restoration</t>
  </si>
  <si>
    <t>Veteran Visit</t>
  </si>
  <si>
    <t>Accessibility Modification</t>
  </si>
  <si>
    <t>Personal lifting</t>
  </si>
  <si>
    <t>Branch entrance</t>
  </si>
  <si>
    <t>Washroom retrofit</t>
  </si>
  <si>
    <t>Coin sorting machine</t>
  </si>
  <si>
    <t>Veteran Transition</t>
  </si>
  <si>
    <t>PTSD Service dogs</t>
  </si>
  <si>
    <t>Resource centers</t>
  </si>
  <si>
    <t>Visiting Hospice prog</t>
  </si>
  <si>
    <t>Youth Education</t>
  </si>
  <si>
    <t xml:space="preserve">All data is automatically updated including the Report, Fund Statement, the breakdown sheet and the ledger. </t>
  </si>
  <si>
    <t xml:space="preserve">The ledger is produce by printing the number of pages that have data. </t>
  </si>
  <si>
    <t xml:space="preserve">S 402 i (c) Postage (non Campaign related) </t>
  </si>
  <si>
    <t>S 402 iii (b) SO-Directly related to  Serv Work</t>
  </si>
  <si>
    <t>S 402 iii (b) S)-Mileage, Advertising etc.</t>
  </si>
  <si>
    <t>S 402 iii (c) Veteran Comfort</t>
  </si>
  <si>
    <t xml:space="preserve">S 402 iv (a) Accounting Costs </t>
  </si>
  <si>
    <t>S 402 v (a) Poppy Chair/SO-to attend Seminar</t>
  </si>
  <si>
    <r>
      <t xml:space="preserve">Charitable foundations </t>
    </r>
    <r>
      <rPr>
        <b/>
        <sz val="11"/>
        <color theme="1"/>
        <rFont val="Calibri"/>
        <family val="2"/>
        <scheme val="minor"/>
      </rPr>
      <t>excluding Bursary</t>
    </r>
  </si>
  <si>
    <t>Ontario Command Veteran’s Comfort Fund - Specify -Sunnybrook, Perley Rideau, Parkwood, etc.</t>
  </si>
  <si>
    <t>Provincial Poppy Fund Ontario Command</t>
  </si>
  <si>
    <t>Ontario Command Youth Education</t>
  </si>
  <si>
    <t>Ontario Command Homeless Veterans Program</t>
  </si>
  <si>
    <t>RCEL – Royal Commonwealth Ex-Services League – payable to Dominion Command</t>
  </si>
  <si>
    <t>Other (please specify)</t>
  </si>
  <si>
    <t>E-3 SPECIAL USE EXPENDITURES (approval from Ontario Command is required) Section 403</t>
  </si>
  <si>
    <t>a. Housing Accommodation or CareFacilities/Hospice</t>
  </si>
  <si>
    <t>b. Medical Training/Research</t>
  </si>
  <si>
    <t>c. Medical Appliances</t>
  </si>
  <si>
    <t>d. Veteran Services</t>
  </si>
  <si>
    <t>e. ReliefofDisasters</t>
  </si>
  <si>
    <t>f. Restoration/Repair or Construct Monuments</t>
  </si>
  <si>
    <t>g. SupportofCadetUnits</t>
  </si>
  <si>
    <t>h. Bi-Annual Veteran Visits</t>
  </si>
  <si>
    <t>i. Transportation</t>
  </si>
  <si>
    <t>j. Accessibility Modification:</t>
  </si>
  <si>
    <t xml:space="preserve">    Personal Lifting Devices</t>
  </si>
  <si>
    <t xml:space="preserve">    Branch entrance ramp/handicap doors</t>
  </si>
  <si>
    <t xml:space="preserve">    Retrofit Washroom Door, Sink and or Toilet</t>
  </si>
  <si>
    <t>k. Coin SortingMachine (purchase or repair)</t>
  </si>
  <si>
    <t>l. Support of the Veteran TransitionProgram</t>
  </si>
  <si>
    <t>l.1. BSO-OSI Veteran’s Initiative Branch Level</t>
  </si>
  <si>
    <t>l.2. BSO-OSI Veteran’s Initiative National Level</t>
  </si>
  <si>
    <t>m. Post-TraumaticStressDisorderServiceDogs</t>
  </si>
  <si>
    <t>n. Support to Resource Centres</t>
  </si>
  <si>
    <t>o. Support to a Visiting Hospice Program</t>
  </si>
  <si>
    <t>p. Custom-Made Adaptable Sports Equip&amp; Rec Gear</t>
  </si>
  <si>
    <t>320. Storage Costs</t>
  </si>
  <si>
    <t>Veteran Initiative Branch level</t>
  </si>
  <si>
    <t>Veteran Initiative National level</t>
  </si>
  <si>
    <t>Adaptive Sports Equipment</t>
  </si>
  <si>
    <t xml:space="preserve">Cheques </t>
  </si>
  <si>
    <t>Cashed         Yes or No</t>
  </si>
  <si>
    <t xml:space="preserve">Balance </t>
  </si>
  <si>
    <t>Income from campaign</t>
  </si>
  <si>
    <t>Sub Total</t>
  </si>
  <si>
    <t>Promotional material</t>
  </si>
  <si>
    <t>Poppies and wreath</t>
  </si>
  <si>
    <t>Other local expenses</t>
  </si>
  <si>
    <t>Grants to veterans</t>
  </si>
  <si>
    <t>Bursaries</t>
  </si>
  <si>
    <t>Donations</t>
  </si>
  <si>
    <t>Balance in Poppy Trust</t>
  </si>
  <si>
    <t>Poppy Trust Fund investments</t>
  </si>
  <si>
    <t>Balance of all Poppy Trust Fund</t>
  </si>
  <si>
    <t xml:space="preserve">Ontario Command does not have any Provincial Assessment.  Therefore, any references to the Provincial Assessment in the Data Entry sheet and the Report sheet have been removed.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</si>
</sst>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/>
    <xf numFmtId="16" fontId="0" fillId="2" borderId="1" xfId="0" applyNumberFormat="1" applyFill="1" applyBorder="1"/>
    <xf numFmtId="164" fontId="0" fillId="2" borderId="11" xfId="0" applyNumberFormat="1" applyFill="1" applyBorder="1"/>
    <xf numFmtId="164" fontId="0" fillId="2" borderId="5" xfId="0" applyNumberFormat="1" applyFill="1" applyBorder="1"/>
    <xf numFmtId="164" fontId="0" fillId="2" borderId="14" xfId="0" applyNumberFormat="1" applyFill="1" applyBorder="1"/>
    <xf numFmtId="164" fontId="0" fillId="2" borderId="3" xfId="0" applyNumberFormat="1" applyFill="1" applyBorder="1"/>
    <xf numFmtId="0" fontId="0" fillId="0" borderId="18" xfId="0" applyBorder="1"/>
    <xf numFmtId="0" fontId="0" fillId="0" borderId="0" xfId="0" applyAlignment="1">
      <alignment horizontal="justify"/>
    </xf>
    <xf numFmtId="0" fontId="0" fillId="0" borderId="0" xfId="0" applyAlignment="1">
      <alignment horizontal="center" vertical="top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3" borderId="13" xfId="0" applyFill="1" applyBorder="1" applyAlignment="1">
      <alignment horizontal="center" vertical="justify"/>
    </xf>
    <xf numFmtId="0" fontId="0" fillId="3" borderId="1" xfId="0" applyFill="1" applyBorder="1" applyAlignment="1">
      <alignment horizontal="center" vertical="justify"/>
    </xf>
    <xf numFmtId="0" fontId="0" fillId="3" borderId="17" xfId="0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7" xfId="0" applyBorder="1"/>
    <xf numFmtId="0" fontId="0" fillId="0" borderId="2" xfId="0" applyBorder="1"/>
    <xf numFmtId="0" fontId="0" fillId="0" borderId="5" xfId="0" applyBorder="1"/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ADAA-1876-4FB7-91CE-F0E63C6607FD}">
  <dimension ref="A2:B22"/>
  <sheetViews>
    <sheetView topLeftCell="A12" workbookViewId="0">
      <selection activeCell="J16" sqref="J16"/>
    </sheetView>
  </sheetViews>
  <sheetFormatPr defaultRowHeight="15" x14ac:dyDescent="0.25"/>
  <cols>
    <col min="1" max="1" width="4.28515625" style="25" customWidth="1"/>
    <col min="2" max="2" width="82" style="24" customWidth="1"/>
  </cols>
  <sheetData>
    <row r="2" spans="1:2" ht="30" x14ac:dyDescent="0.25">
      <c r="A2" s="25">
        <v>1</v>
      </c>
      <c r="B2" s="24" t="s">
        <v>86</v>
      </c>
    </row>
    <row r="4" spans="1:2" x14ac:dyDescent="0.25">
      <c r="A4" s="25">
        <v>2</v>
      </c>
      <c r="B4" s="24" t="s">
        <v>87</v>
      </c>
    </row>
    <row r="6" spans="1:2" ht="30" x14ac:dyDescent="0.25">
      <c r="A6" s="25">
        <v>3</v>
      </c>
      <c r="B6" s="24" t="s">
        <v>88</v>
      </c>
    </row>
    <row r="8" spans="1:2" ht="30" x14ac:dyDescent="0.25">
      <c r="A8" s="25">
        <v>4</v>
      </c>
      <c r="B8" s="24" t="s">
        <v>91</v>
      </c>
    </row>
    <row r="10" spans="1:2" ht="30" x14ac:dyDescent="0.25">
      <c r="A10" s="25">
        <v>5</v>
      </c>
      <c r="B10" s="24" t="s">
        <v>92</v>
      </c>
    </row>
    <row r="12" spans="1:2" ht="30" x14ac:dyDescent="0.25">
      <c r="A12" s="25">
        <v>6</v>
      </c>
      <c r="B12" s="24" t="s">
        <v>89</v>
      </c>
    </row>
    <row r="14" spans="1:2" ht="30" x14ac:dyDescent="0.25">
      <c r="A14" s="25">
        <v>7</v>
      </c>
      <c r="B14" s="24" t="s">
        <v>93</v>
      </c>
    </row>
    <row r="16" spans="1:2" ht="30" x14ac:dyDescent="0.25">
      <c r="A16" s="25">
        <v>8</v>
      </c>
      <c r="B16" s="24" t="s">
        <v>115</v>
      </c>
    </row>
    <row r="18" spans="1:2" ht="30" x14ac:dyDescent="0.25">
      <c r="A18" s="25">
        <v>9</v>
      </c>
      <c r="B18" s="24" t="s">
        <v>90</v>
      </c>
    </row>
    <row r="20" spans="1:2" x14ac:dyDescent="0.25">
      <c r="A20" s="25">
        <v>10</v>
      </c>
      <c r="B20" s="24" t="s">
        <v>116</v>
      </c>
    </row>
    <row r="22" spans="1:2" ht="45" x14ac:dyDescent="0.25">
      <c r="A22" s="25">
        <v>11</v>
      </c>
      <c r="B22" s="24" t="s">
        <v>170</v>
      </c>
    </row>
  </sheetData>
  <sheetProtection algorithmName="SHA-512" hashValue="VlAo8SIaMgBon7O+CqNc7UrvaXk/zWkCs1CcP6g3tK5uAMJrb2m9t+ssvdSsPrGZnimba4hFbvBwH9AU3UBySw==" saltValue="2dP/ZNEcWd3hQDhrCGPTd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E694-8B53-4B47-BCCA-D79D35C17B6A}">
  <dimension ref="A1:BF150"/>
  <sheetViews>
    <sheetView tabSelected="1" workbookViewId="0">
      <pane xSplit="8" ySplit="12" topLeftCell="I13" activePane="bottomRight" state="frozen"/>
      <selection pane="topRight" activeCell="G1" sqref="G1"/>
      <selection pane="bottomLeft" activeCell="A13" sqref="A13"/>
      <selection pane="bottomRight" activeCell="I15" sqref="I15"/>
    </sheetView>
  </sheetViews>
  <sheetFormatPr defaultRowHeight="15" x14ac:dyDescent="0.25"/>
  <cols>
    <col min="1" max="1" width="5" style="5" customWidth="1"/>
    <col min="2" max="2" width="27.85546875" customWidth="1"/>
    <col min="3" max="3" width="11.140625" customWidth="1"/>
    <col min="4" max="4" width="12.42578125" bestFit="1" customWidth="1"/>
    <col min="5" max="5" width="12.42578125" customWidth="1"/>
    <col min="6" max="6" width="14.28515625" bestFit="1" customWidth="1"/>
    <col min="7" max="7" width="15.28515625" bestFit="1" customWidth="1"/>
    <col min="8" max="8" width="14.140625" bestFit="1" customWidth="1"/>
    <col min="9" max="9" width="14.85546875" bestFit="1" customWidth="1"/>
    <col min="11" max="11" width="12.42578125" customWidth="1"/>
    <col min="12" max="12" width="11.140625" customWidth="1"/>
    <col min="13" max="13" width="13.85546875" bestFit="1" customWidth="1"/>
    <col min="14" max="15" width="11.140625" customWidth="1"/>
    <col min="16" max="16" width="12.7109375" bestFit="1" customWidth="1"/>
    <col min="17" max="17" width="12.7109375" customWidth="1"/>
    <col min="18" max="18" width="12.5703125" bestFit="1" customWidth="1"/>
    <col min="20" max="20" width="10" bestFit="1" customWidth="1"/>
    <col min="21" max="21" width="11.140625" bestFit="1" customWidth="1"/>
    <col min="22" max="22" width="12" hidden="1" customWidth="1"/>
    <col min="23" max="23" width="11.85546875" bestFit="1" customWidth="1"/>
    <col min="24" max="24" width="10.85546875" bestFit="1" customWidth="1"/>
    <col min="26" max="26" width="13.85546875" customWidth="1"/>
    <col min="27" max="27" width="11.140625" bestFit="1" customWidth="1"/>
    <col min="28" max="28" width="14.7109375" bestFit="1" customWidth="1"/>
    <col min="29" max="29" width="12.7109375" customWidth="1"/>
    <col min="30" max="30" width="9.28515625" bestFit="1" customWidth="1"/>
    <col min="32" max="32" width="9.7109375" bestFit="1" customWidth="1"/>
    <col min="36" max="36" width="13.5703125" bestFit="1" customWidth="1"/>
    <col min="37" max="37" width="15.28515625" bestFit="1" customWidth="1"/>
    <col min="38" max="38" width="10.85546875" bestFit="1" customWidth="1"/>
    <col min="39" max="39" width="9" bestFit="1" customWidth="1"/>
    <col min="40" max="40" width="10.85546875" bestFit="1" customWidth="1"/>
    <col min="44" max="44" width="13.140625" customWidth="1"/>
    <col min="45" max="45" width="9.7109375" bestFit="1" customWidth="1"/>
    <col min="47" max="47" width="10.5703125" bestFit="1" customWidth="1"/>
    <col min="48" max="48" width="11.5703125" bestFit="1" customWidth="1"/>
    <col min="49" max="49" width="13.5703125" bestFit="1" customWidth="1"/>
    <col min="50" max="51" width="14.85546875" customWidth="1"/>
    <col min="52" max="52" width="12" bestFit="1" customWidth="1"/>
    <col min="53" max="53" width="11.140625" bestFit="1" customWidth="1"/>
    <col min="54" max="54" width="12.42578125" bestFit="1" customWidth="1"/>
    <col min="55" max="55" width="13.5703125" customWidth="1"/>
    <col min="56" max="56" width="15" customWidth="1"/>
    <col min="57" max="57" width="11.5703125" bestFit="1" customWidth="1"/>
    <col min="58" max="58" width="14.28515625" customWidth="1"/>
  </cols>
  <sheetData>
    <row r="1" spans="1:58" ht="15.75" thickBot="1" x14ac:dyDescent="0.3">
      <c r="L1" s="26" t="s">
        <v>6</v>
      </c>
      <c r="M1" s="3">
        <f>SUM(H3:R3)</f>
        <v>0</v>
      </c>
      <c r="U1" s="44" t="s">
        <v>24</v>
      </c>
      <c r="V1" s="44"/>
      <c r="W1" s="44"/>
      <c r="X1" s="3">
        <f>SUM(S3:Y3)</f>
        <v>0</v>
      </c>
      <c r="Z1" s="27" t="s">
        <v>55</v>
      </c>
      <c r="AA1" s="2">
        <f>SUM(Z3)</f>
        <v>0</v>
      </c>
      <c r="AC1" s="44" t="s">
        <v>25</v>
      </c>
      <c r="AD1" s="44"/>
      <c r="AE1" s="3">
        <f>SUM(AA3:AH3)</f>
        <v>0</v>
      </c>
      <c r="AP1" s="44" t="s">
        <v>27</v>
      </c>
      <c r="AQ1" s="44"/>
      <c r="AR1" s="3">
        <f>SUM(AI3:BD3)</f>
        <v>0</v>
      </c>
    </row>
    <row r="2" spans="1:58" ht="15.75" thickBot="1" x14ac:dyDescent="0.3">
      <c r="B2" s="51"/>
      <c r="C2" s="52"/>
      <c r="D2" s="27" t="s">
        <v>4</v>
      </c>
      <c r="E2" s="28" t="s">
        <v>156</v>
      </c>
      <c r="F2" s="27" t="s">
        <v>5</v>
      </c>
      <c r="G2" s="27" t="s">
        <v>3</v>
      </c>
      <c r="H2" s="48" t="s">
        <v>69</v>
      </c>
      <c r="I2" s="49"/>
      <c r="J2" s="49"/>
      <c r="K2" s="49"/>
      <c r="L2" s="49"/>
      <c r="M2" s="49"/>
      <c r="N2" s="49"/>
      <c r="O2" s="49"/>
      <c r="P2" s="49"/>
      <c r="Q2" s="49"/>
      <c r="R2" s="50"/>
      <c r="S2" s="45" t="s">
        <v>23</v>
      </c>
      <c r="T2" s="45"/>
      <c r="U2" s="45"/>
      <c r="V2" s="45"/>
      <c r="W2" s="45"/>
      <c r="X2" s="45"/>
      <c r="Y2" s="45"/>
      <c r="Z2" s="28" t="s">
        <v>53</v>
      </c>
      <c r="AA2" s="45" t="s">
        <v>26</v>
      </c>
      <c r="AB2" s="45"/>
      <c r="AC2" s="45"/>
      <c r="AD2" s="45"/>
      <c r="AE2" s="45"/>
      <c r="AF2" s="45"/>
      <c r="AG2" s="45"/>
      <c r="AH2" s="45"/>
      <c r="AI2" s="45" t="s">
        <v>17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27" t="s">
        <v>63</v>
      </c>
      <c r="BF2" s="27" t="s">
        <v>64</v>
      </c>
    </row>
    <row r="3" spans="1:58" x14ac:dyDescent="0.25">
      <c r="D3" s="2">
        <f>SUM(D5:D150)</f>
        <v>0</v>
      </c>
      <c r="E3" s="2"/>
      <c r="F3" s="2">
        <f>SUM(F5:F150)</f>
        <v>0</v>
      </c>
      <c r="G3" s="2"/>
      <c r="H3" s="2">
        <f>SUM(H5:H150)</f>
        <v>0</v>
      </c>
      <c r="I3" s="2">
        <f t="shared" ref="I3:AY3" si="0">SUM(I5:I150)</f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AN3" s="2">
        <f t="shared" si="0"/>
        <v>0</v>
      </c>
      <c r="AO3" s="2">
        <f t="shared" si="0"/>
        <v>0</v>
      </c>
      <c r="AP3" s="2">
        <f t="shared" si="0"/>
        <v>0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0</v>
      </c>
      <c r="AU3" s="2">
        <f t="shared" si="0"/>
        <v>0</v>
      </c>
      <c r="AV3" s="2">
        <f t="shared" si="0"/>
        <v>0</v>
      </c>
      <c r="AW3" s="2">
        <f t="shared" si="0"/>
        <v>0</v>
      </c>
      <c r="AX3" s="2">
        <f t="shared" si="0"/>
        <v>0</v>
      </c>
      <c r="AY3" s="2">
        <f t="shared" si="0"/>
        <v>0</v>
      </c>
      <c r="AZ3" s="2">
        <f t="shared" ref="AZ3:BC3" si="1">SUM(AZ5:AZ150)</f>
        <v>0</v>
      </c>
      <c r="BA3" s="2">
        <f t="shared" si="1"/>
        <v>0</v>
      </c>
      <c r="BB3" s="6">
        <f t="shared" si="1"/>
        <v>0</v>
      </c>
      <c r="BC3" s="6">
        <f t="shared" si="1"/>
        <v>0</v>
      </c>
      <c r="BD3" s="6">
        <f t="shared" ref="BD3:BF3" si="2">SUM(BD5:BD150)</f>
        <v>0</v>
      </c>
      <c r="BE3" s="2">
        <f t="shared" si="2"/>
        <v>0</v>
      </c>
      <c r="BF3" s="2">
        <f t="shared" si="2"/>
        <v>0</v>
      </c>
    </row>
    <row r="4" spans="1:58" s="34" customFormat="1" ht="29.25" customHeight="1" thickBot="1" x14ac:dyDescent="0.3">
      <c r="A4" s="30"/>
      <c r="B4" s="33" t="s">
        <v>0</v>
      </c>
      <c r="C4" s="29" t="s">
        <v>28</v>
      </c>
      <c r="D4" s="32"/>
      <c r="E4" s="32" t="s">
        <v>157</v>
      </c>
      <c r="F4" s="32"/>
      <c r="G4" s="29" t="s">
        <v>31</v>
      </c>
      <c r="H4" s="29" t="s">
        <v>66</v>
      </c>
      <c r="I4" s="29" t="s">
        <v>67</v>
      </c>
      <c r="J4" s="29" t="s">
        <v>68</v>
      </c>
      <c r="K4" s="29" t="s">
        <v>96</v>
      </c>
      <c r="L4" s="29" t="s">
        <v>70</v>
      </c>
      <c r="M4" s="29" t="s">
        <v>71</v>
      </c>
      <c r="N4" s="29" t="s">
        <v>72</v>
      </c>
      <c r="O4" s="29" t="s">
        <v>97</v>
      </c>
      <c r="P4" s="29" t="s">
        <v>73</v>
      </c>
      <c r="Q4" s="29" t="s">
        <v>74</v>
      </c>
      <c r="R4" s="29" t="s">
        <v>80</v>
      </c>
      <c r="S4" s="29" t="s">
        <v>7</v>
      </c>
      <c r="T4" s="29" t="s">
        <v>8</v>
      </c>
      <c r="U4" s="29" t="s">
        <v>9</v>
      </c>
      <c r="V4" s="29" t="s">
        <v>94</v>
      </c>
      <c r="W4" s="29" t="s">
        <v>95</v>
      </c>
      <c r="X4" s="29" t="s">
        <v>10</v>
      </c>
      <c r="Y4" s="29" t="s">
        <v>11</v>
      </c>
      <c r="Z4" s="29" t="s">
        <v>54</v>
      </c>
      <c r="AA4" s="29" t="s">
        <v>12</v>
      </c>
      <c r="AB4" s="29" t="s">
        <v>98</v>
      </c>
      <c r="AC4" s="29" t="s">
        <v>99</v>
      </c>
      <c r="AD4" s="29" t="s">
        <v>13</v>
      </c>
      <c r="AE4" s="29" t="s">
        <v>14</v>
      </c>
      <c r="AF4" s="29" t="s">
        <v>15</v>
      </c>
      <c r="AG4" s="29" t="s">
        <v>16</v>
      </c>
      <c r="AH4" s="29" t="s">
        <v>100</v>
      </c>
      <c r="AI4" s="29" t="s">
        <v>18</v>
      </c>
      <c r="AJ4" s="29" t="s">
        <v>101</v>
      </c>
      <c r="AK4" s="29" t="s">
        <v>19</v>
      </c>
      <c r="AL4" s="29" t="s">
        <v>20</v>
      </c>
      <c r="AM4" s="29" t="s">
        <v>102</v>
      </c>
      <c r="AN4" s="29" t="s">
        <v>103</v>
      </c>
      <c r="AO4" s="29" t="s">
        <v>21</v>
      </c>
      <c r="AP4" s="29" t="s">
        <v>104</v>
      </c>
      <c r="AQ4" s="29" t="s">
        <v>22</v>
      </c>
      <c r="AR4" s="29" t="s">
        <v>105</v>
      </c>
      <c r="AS4" s="29" t="s">
        <v>106</v>
      </c>
      <c r="AT4" s="29" t="s">
        <v>107</v>
      </c>
      <c r="AU4" s="29" t="s">
        <v>108</v>
      </c>
      <c r="AV4" s="29" t="s">
        <v>109</v>
      </c>
      <c r="AW4" s="29" t="s">
        <v>110</v>
      </c>
      <c r="AX4" s="29" t="s">
        <v>153</v>
      </c>
      <c r="AY4" s="29" t="s">
        <v>154</v>
      </c>
      <c r="AZ4" s="29" t="s">
        <v>111</v>
      </c>
      <c r="BA4" s="29" t="s">
        <v>112</v>
      </c>
      <c r="BB4" s="31" t="s">
        <v>113</v>
      </c>
      <c r="BC4" s="31" t="s">
        <v>155</v>
      </c>
      <c r="BD4" s="31" t="s">
        <v>57</v>
      </c>
      <c r="BE4" s="32" t="s">
        <v>114</v>
      </c>
      <c r="BF4" s="29" t="s">
        <v>65</v>
      </c>
    </row>
    <row r="5" spans="1:58" ht="15.75" thickBot="1" x14ac:dyDescent="0.3">
      <c r="A5" s="4"/>
      <c r="B5" s="53" t="s">
        <v>30</v>
      </c>
      <c r="C5" s="54"/>
      <c r="D5" s="42" t="s">
        <v>1</v>
      </c>
      <c r="E5" s="43"/>
      <c r="F5" s="41" t="s">
        <v>2</v>
      </c>
      <c r="G5" s="19"/>
      <c r="H5" s="46" t="s">
        <v>29</v>
      </c>
      <c r="I5" s="47"/>
      <c r="J5" s="47"/>
      <c r="K5" s="47"/>
      <c r="L5" s="47"/>
      <c r="M5" s="47"/>
      <c r="N5" s="47"/>
      <c r="O5" s="47"/>
      <c r="P5" s="47"/>
      <c r="Q5" s="47"/>
      <c r="R5" s="57"/>
      <c r="S5" s="47" t="s">
        <v>29</v>
      </c>
      <c r="T5" s="47"/>
      <c r="U5" s="47"/>
      <c r="V5" s="47"/>
      <c r="W5" s="47"/>
      <c r="X5" s="47"/>
      <c r="Y5" s="56"/>
      <c r="Z5" s="11" t="s">
        <v>29</v>
      </c>
      <c r="AA5" s="55" t="s">
        <v>29</v>
      </c>
      <c r="AB5" s="47"/>
      <c r="AC5" s="47"/>
      <c r="AD5" s="47"/>
      <c r="AE5" s="47"/>
      <c r="AF5" s="47"/>
      <c r="AG5" s="47"/>
      <c r="AH5" s="47"/>
      <c r="AI5" s="46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14" t="s">
        <v>29</v>
      </c>
      <c r="BF5" s="14" t="s">
        <v>29</v>
      </c>
    </row>
    <row r="6" spans="1:58" x14ac:dyDescent="0.25">
      <c r="A6" s="4"/>
      <c r="B6" s="23" t="s">
        <v>85</v>
      </c>
      <c r="C6" s="7">
        <f>SUM(BF3)</f>
        <v>0</v>
      </c>
      <c r="D6" s="1"/>
      <c r="E6" s="1"/>
      <c r="F6" s="7">
        <f t="shared" ref="F6:F37" si="3">SUM(H6:BE6)</f>
        <v>0</v>
      </c>
      <c r="G6" s="7">
        <f>SUM(G5+C6+D6-F6)</f>
        <v>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1"/>
      <c r="BC6" s="21"/>
      <c r="BD6" s="21"/>
      <c r="BE6" s="16"/>
      <c r="BF6" s="16"/>
    </row>
    <row r="7" spans="1:58" x14ac:dyDescent="0.25">
      <c r="A7" s="4">
        <v>1</v>
      </c>
      <c r="B7" s="15"/>
      <c r="C7" s="18"/>
      <c r="D7" s="20"/>
      <c r="E7" s="20"/>
      <c r="F7" s="7">
        <f t="shared" si="3"/>
        <v>0</v>
      </c>
      <c r="G7" s="2">
        <f t="shared" ref="G7:G70" si="4">SUM(G6+D7-F7)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2"/>
      <c r="BC7" s="22"/>
      <c r="BD7" s="22"/>
      <c r="BE7" s="16"/>
      <c r="BF7" s="16"/>
    </row>
    <row r="8" spans="1:58" x14ac:dyDescent="0.25">
      <c r="A8" s="4">
        <v>2</v>
      </c>
      <c r="B8" s="15"/>
      <c r="C8" s="18"/>
      <c r="D8" s="16"/>
      <c r="E8" s="20"/>
      <c r="F8" s="7">
        <f t="shared" si="3"/>
        <v>0</v>
      </c>
      <c r="G8" s="2">
        <f t="shared" si="4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22"/>
      <c r="BD8" s="22"/>
      <c r="BE8" s="16"/>
      <c r="BF8" s="16"/>
    </row>
    <row r="9" spans="1:58" x14ac:dyDescent="0.25">
      <c r="A9" s="4">
        <v>3</v>
      </c>
      <c r="B9" s="17"/>
      <c r="C9" s="18"/>
      <c r="D9" s="16"/>
      <c r="E9" s="20"/>
      <c r="F9" s="7">
        <f t="shared" si="3"/>
        <v>0</v>
      </c>
      <c r="G9" s="2">
        <f t="shared" si="4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22"/>
      <c r="BC9" s="22"/>
      <c r="BD9" s="22"/>
      <c r="BE9" s="16"/>
      <c r="BF9" s="16"/>
    </row>
    <row r="10" spans="1:58" x14ac:dyDescent="0.25">
      <c r="A10" s="4">
        <v>4</v>
      </c>
      <c r="B10" s="15"/>
      <c r="C10" s="18"/>
      <c r="D10" s="16"/>
      <c r="E10" s="20"/>
      <c r="F10" s="7">
        <f t="shared" si="3"/>
        <v>0</v>
      </c>
      <c r="G10" s="2">
        <f t="shared" si="4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22"/>
      <c r="BC10" s="22"/>
      <c r="BD10" s="22"/>
      <c r="BE10" s="16"/>
      <c r="BF10" s="16"/>
    </row>
    <row r="11" spans="1:58" x14ac:dyDescent="0.25">
      <c r="A11" s="4">
        <v>5</v>
      </c>
      <c r="B11" s="15"/>
      <c r="C11" s="18"/>
      <c r="D11" s="16"/>
      <c r="E11" s="20"/>
      <c r="F11" s="7">
        <f t="shared" si="3"/>
        <v>0</v>
      </c>
      <c r="G11" s="2">
        <f t="shared" si="4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22"/>
      <c r="BC11" s="22"/>
      <c r="BD11" s="22"/>
      <c r="BE11" s="16"/>
      <c r="BF11" s="16"/>
    </row>
    <row r="12" spans="1:58" x14ac:dyDescent="0.25">
      <c r="A12" s="4">
        <v>6</v>
      </c>
      <c r="B12" s="15"/>
      <c r="C12" s="18"/>
      <c r="D12" s="16"/>
      <c r="E12" s="20"/>
      <c r="F12" s="7">
        <f t="shared" si="3"/>
        <v>0</v>
      </c>
      <c r="G12" s="2">
        <f t="shared" si="4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2"/>
      <c r="BC12" s="22"/>
      <c r="BD12" s="22"/>
      <c r="BE12" s="16"/>
      <c r="BF12" s="16"/>
    </row>
    <row r="13" spans="1:58" x14ac:dyDescent="0.25">
      <c r="A13" s="4">
        <v>7</v>
      </c>
      <c r="B13" s="15"/>
      <c r="C13" s="18"/>
      <c r="D13" s="16"/>
      <c r="E13" s="20"/>
      <c r="F13" s="7">
        <f t="shared" si="3"/>
        <v>0</v>
      </c>
      <c r="G13" s="2">
        <f t="shared" si="4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2"/>
      <c r="BC13" s="22"/>
      <c r="BD13" s="22"/>
      <c r="BE13" s="16"/>
      <c r="BF13" s="16"/>
    </row>
    <row r="14" spans="1:58" x14ac:dyDescent="0.25">
      <c r="A14" s="4">
        <v>8</v>
      </c>
      <c r="B14" s="15"/>
      <c r="C14" s="18"/>
      <c r="D14" s="16"/>
      <c r="E14" s="20"/>
      <c r="F14" s="7">
        <f t="shared" si="3"/>
        <v>0</v>
      </c>
      <c r="G14" s="2">
        <f t="shared" si="4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2"/>
      <c r="BC14" s="22"/>
      <c r="BD14" s="22"/>
      <c r="BE14" s="16"/>
      <c r="BF14" s="16"/>
    </row>
    <row r="15" spans="1:58" x14ac:dyDescent="0.25">
      <c r="A15" s="4">
        <v>9</v>
      </c>
      <c r="B15" s="15"/>
      <c r="C15" s="18"/>
      <c r="D15" s="16"/>
      <c r="E15" s="20"/>
      <c r="F15" s="7">
        <f t="shared" si="3"/>
        <v>0</v>
      </c>
      <c r="G15" s="2">
        <f t="shared" si="4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2"/>
      <c r="BC15" s="22"/>
      <c r="BD15" s="22"/>
      <c r="BE15" s="16"/>
      <c r="BF15" s="16"/>
    </row>
    <row r="16" spans="1:58" x14ac:dyDescent="0.25">
      <c r="A16" s="4">
        <v>10</v>
      </c>
      <c r="B16" s="15"/>
      <c r="C16" s="18"/>
      <c r="D16" s="16"/>
      <c r="E16" s="20"/>
      <c r="F16" s="7">
        <f t="shared" si="3"/>
        <v>0</v>
      </c>
      <c r="G16" s="2">
        <f t="shared" si="4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22"/>
      <c r="BC16" s="22"/>
      <c r="BD16" s="22"/>
      <c r="BE16" s="16"/>
      <c r="BF16" s="16"/>
    </row>
    <row r="17" spans="1:58" x14ac:dyDescent="0.25">
      <c r="A17" s="4">
        <v>11</v>
      </c>
      <c r="B17" s="15"/>
      <c r="C17" s="18"/>
      <c r="D17" s="16"/>
      <c r="E17" s="20"/>
      <c r="F17" s="7">
        <f t="shared" si="3"/>
        <v>0</v>
      </c>
      <c r="G17" s="2">
        <f t="shared" si="4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22"/>
      <c r="BC17" s="22"/>
      <c r="BD17" s="22"/>
      <c r="BE17" s="16"/>
      <c r="BF17" s="16"/>
    </row>
    <row r="18" spans="1:58" x14ac:dyDescent="0.25">
      <c r="A18" s="4">
        <v>12</v>
      </c>
      <c r="B18" s="15"/>
      <c r="C18" s="18"/>
      <c r="D18" s="16"/>
      <c r="E18" s="20"/>
      <c r="F18" s="7">
        <f t="shared" si="3"/>
        <v>0</v>
      </c>
      <c r="G18" s="2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22"/>
      <c r="BC18" s="22"/>
      <c r="BD18" s="22"/>
      <c r="BE18" s="16"/>
      <c r="BF18" s="16"/>
    </row>
    <row r="19" spans="1:58" x14ac:dyDescent="0.25">
      <c r="A19" s="4">
        <v>13</v>
      </c>
      <c r="B19" s="15"/>
      <c r="C19" s="18"/>
      <c r="D19" s="16"/>
      <c r="E19" s="20"/>
      <c r="F19" s="7">
        <f t="shared" si="3"/>
        <v>0</v>
      </c>
      <c r="G19" s="2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22"/>
      <c r="BC19" s="22"/>
      <c r="BD19" s="22"/>
      <c r="BE19" s="16"/>
      <c r="BF19" s="16"/>
    </row>
    <row r="20" spans="1:58" x14ac:dyDescent="0.25">
      <c r="A20" s="4">
        <v>14</v>
      </c>
      <c r="B20" s="15"/>
      <c r="C20" s="18"/>
      <c r="D20" s="16"/>
      <c r="E20" s="20"/>
      <c r="F20" s="7">
        <f t="shared" si="3"/>
        <v>0</v>
      </c>
      <c r="G20" s="2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22"/>
      <c r="BC20" s="22"/>
      <c r="BD20" s="22"/>
      <c r="BE20" s="16"/>
      <c r="BF20" s="16"/>
    </row>
    <row r="21" spans="1:58" x14ac:dyDescent="0.25">
      <c r="A21" s="4">
        <v>15</v>
      </c>
      <c r="B21" s="15"/>
      <c r="C21" s="18"/>
      <c r="D21" s="16"/>
      <c r="E21" s="20"/>
      <c r="F21" s="7">
        <f t="shared" si="3"/>
        <v>0</v>
      </c>
      <c r="G21" s="2">
        <f t="shared" si="4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22"/>
      <c r="BC21" s="22"/>
      <c r="BD21" s="22"/>
      <c r="BE21" s="16"/>
      <c r="BF21" s="16"/>
    </row>
    <row r="22" spans="1:58" x14ac:dyDescent="0.25">
      <c r="A22" s="4">
        <v>16</v>
      </c>
      <c r="B22" s="15"/>
      <c r="C22" s="18"/>
      <c r="D22" s="16"/>
      <c r="E22" s="20"/>
      <c r="F22" s="7">
        <f t="shared" si="3"/>
        <v>0</v>
      </c>
      <c r="G22" s="2">
        <f t="shared" si="4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22"/>
      <c r="BC22" s="22"/>
      <c r="BD22" s="22"/>
      <c r="BE22" s="16"/>
      <c r="BF22" s="16"/>
    </row>
    <row r="23" spans="1:58" x14ac:dyDescent="0.25">
      <c r="A23" s="4">
        <v>17</v>
      </c>
      <c r="B23" s="15"/>
      <c r="C23" s="18"/>
      <c r="D23" s="16"/>
      <c r="E23" s="20"/>
      <c r="F23" s="7">
        <f t="shared" si="3"/>
        <v>0</v>
      </c>
      <c r="G23" s="2">
        <f t="shared" si="4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2"/>
      <c r="BC23" s="22"/>
      <c r="BD23" s="22"/>
      <c r="BE23" s="16"/>
      <c r="BF23" s="16"/>
    </row>
    <row r="24" spans="1:58" x14ac:dyDescent="0.25">
      <c r="A24" s="4">
        <v>18</v>
      </c>
      <c r="B24" s="15"/>
      <c r="C24" s="18"/>
      <c r="D24" s="16"/>
      <c r="E24" s="20"/>
      <c r="F24" s="7">
        <f t="shared" si="3"/>
        <v>0</v>
      </c>
      <c r="G24" s="2">
        <f t="shared" si="4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22"/>
      <c r="BC24" s="22"/>
      <c r="BD24" s="22"/>
      <c r="BE24" s="16"/>
      <c r="BF24" s="16"/>
    </row>
    <row r="25" spans="1:58" x14ac:dyDescent="0.25">
      <c r="A25" s="4">
        <v>19</v>
      </c>
      <c r="B25" s="15"/>
      <c r="C25" s="18"/>
      <c r="D25" s="16"/>
      <c r="E25" s="20"/>
      <c r="F25" s="7">
        <f t="shared" si="3"/>
        <v>0</v>
      </c>
      <c r="G25" s="2">
        <f t="shared" si="4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22"/>
      <c r="BC25" s="22"/>
      <c r="BD25" s="22"/>
      <c r="BE25" s="16"/>
      <c r="BF25" s="16"/>
    </row>
    <row r="26" spans="1:58" x14ac:dyDescent="0.25">
      <c r="A26" s="4">
        <v>20</v>
      </c>
      <c r="B26" s="15"/>
      <c r="C26" s="18"/>
      <c r="D26" s="16"/>
      <c r="E26" s="20"/>
      <c r="F26" s="7">
        <f t="shared" si="3"/>
        <v>0</v>
      </c>
      <c r="G26" s="2">
        <f t="shared" si="4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22"/>
      <c r="BC26" s="22"/>
      <c r="BD26" s="22"/>
      <c r="BE26" s="16"/>
      <c r="BF26" s="16"/>
    </row>
    <row r="27" spans="1:58" x14ac:dyDescent="0.25">
      <c r="A27" s="4">
        <v>21</v>
      </c>
      <c r="B27" s="15"/>
      <c r="C27" s="18"/>
      <c r="D27" s="16"/>
      <c r="E27" s="20"/>
      <c r="F27" s="7">
        <f t="shared" si="3"/>
        <v>0</v>
      </c>
      <c r="G27" s="2">
        <f t="shared" si="4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22"/>
      <c r="BC27" s="22"/>
      <c r="BD27" s="22"/>
      <c r="BE27" s="16"/>
      <c r="BF27" s="16"/>
    </row>
    <row r="28" spans="1:58" x14ac:dyDescent="0.25">
      <c r="A28" s="4">
        <v>22</v>
      </c>
      <c r="B28" s="15"/>
      <c r="C28" s="18"/>
      <c r="D28" s="16"/>
      <c r="E28" s="20"/>
      <c r="F28" s="7">
        <f t="shared" si="3"/>
        <v>0</v>
      </c>
      <c r="G28" s="2">
        <f t="shared" si="4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22"/>
      <c r="BC28" s="22"/>
      <c r="BD28" s="22"/>
      <c r="BE28" s="16"/>
      <c r="BF28" s="16"/>
    </row>
    <row r="29" spans="1:58" x14ac:dyDescent="0.25">
      <c r="A29" s="4">
        <v>23</v>
      </c>
      <c r="B29" s="15"/>
      <c r="C29" s="18"/>
      <c r="D29" s="16"/>
      <c r="E29" s="20"/>
      <c r="F29" s="7">
        <f t="shared" si="3"/>
        <v>0</v>
      </c>
      <c r="G29" s="2">
        <f t="shared" si="4"/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22"/>
      <c r="BC29" s="22"/>
      <c r="BD29" s="22"/>
      <c r="BE29" s="16"/>
      <c r="BF29" s="16"/>
    </row>
    <row r="30" spans="1:58" x14ac:dyDescent="0.25">
      <c r="A30" s="4">
        <v>24</v>
      </c>
      <c r="B30" s="15"/>
      <c r="C30" s="18"/>
      <c r="D30" s="16"/>
      <c r="E30" s="20"/>
      <c r="F30" s="7">
        <f t="shared" si="3"/>
        <v>0</v>
      </c>
      <c r="G30" s="2">
        <f t="shared" si="4"/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22"/>
      <c r="BC30" s="22"/>
      <c r="BD30" s="22"/>
      <c r="BE30" s="16"/>
      <c r="BF30" s="16"/>
    </row>
    <row r="31" spans="1:58" x14ac:dyDescent="0.25">
      <c r="A31" s="4">
        <v>25</v>
      </c>
      <c r="B31" s="15"/>
      <c r="C31" s="18"/>
      <c r="D31" s="16"/>
      <c r="E31" s="20"/>
      <c r="F31" s="7">
        <f t="shared" si="3"/>
        <v>0</v>
      </c>
      <c r="G31" s="2">
        <f t="shared" si="4"/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22"/>
      <c r="BC31" s="22"/>
      <c r="BD31" s="22"/>
      <c r="BE31" s="16"/>
      <c r="BF31" s="16"/>
    </row>
    <row r="32" spans="1:58" x14ac:dyDescent="0.25">
      <c r="A32" s="4">
        <v>26</v>
      </c>
      <c r="B32" s="15"/>
      <c r="C32" s="18"/>
      <c r="D32" s="16"/>
      <c r="E32" s="20"/>
      <c r="F32" s="7">
        <f t="shared" si="3"/>
        <v>0</v>
      </c>
      <c r="G32" s="2">
        <f t="shared" si="4"/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22"/>
      <c r="BC32" s="22"/>
      <c r="BD32" s="22"/>
      <c r="BE32" s="16"/>
      <c r="BF32" s="16"/>
    </row>
    <row r="33" spans="1:58" x14ac:dyDescent="0.25">
      <c r="A33" s="4">
        <v>27</v>
      </c>
      <c r="B33" s="15"/>
      <c r="C33" s="18"/>
      <c r="D33" s="16"/>
      <c r="E33" s="20"/>
      <c r="F33" s="7">
        <f t="shared" si="3"/>
        <v>0</v>
      </c>
      <c r="G33" s="2">
        <f t="shared" si="4"/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22"/>
      <c r="BC33" s="22"/>
      <c r="BD33" s="22"/>
      <c r="BE33" s="16"/>
      <c r="BF33" s="16"/>
    </row>
    <row r="34" spans="1:58" x14ac:dyDescent="0.25">
      <c r="A34" s="4">
        <v>28</v>
      </c>
      <c r="B34" s="15"/>
      <c r="C34" s="18"/>
      <c r="D34" s="16"/>
      <c r="E34" s="20"/>
      <c r="F34" s="7">
        <f t="shared" si="3"/>
        <v>0</v>
      </c>
      <c r="G34" s="2">
        <f t="shared" si="4"/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22"/>
      <c r="BC34" s="22"/>
      <c r="BD34" s="22"/>
      <c r="BE34" s="16"/>
      <c r="BF34" s="16"/>
    </row>
    <row r="35" spans="1:58" x14ac:dyDescent="0.25">
      <c r="A35" s="4">
        <v>29</v>
      </c>
      <c r="B35" s="15"/>
      <c r="C35" s="18"/>
      <c r="D35" s="16"/>
      <c r="E35" s="20"/>
      <c r="F35" s="7">
        <f t="shared" si="3"/>
        <v>0</v>
      </c>
      <c r="G35" s="2">
        <f t="shared" si="4"/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22"/>
      <c r="BC35" s="22"/>
      <c r="BD35" s="22"/>
      <c r="BE35" s="16"/>
      <c r="BF35" s="16"/>
    </row>
    <row r="36" spans="1:58" x14ac:dyDescent="0.25">
      <c r="A36" s="4">
        <v>30</v>
      </c>
      <c r="B36" s="15"/>
      <c r="C36" s="18"/>
      <c r="D36" s="16"/>
      <c r="E36" s="20"/>
      <c r="F36" s="7">
        <f t="shared" si="3"/>
        <v>0</v>
      </c>
      <c r="G36" s="2">
        <f t="shared" si="4"/>
        <v>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22"/>
      <c r="BC36" s="22"/>
      <c r="BD36" s="22"/>
      <c r="BE36" s="16"/>
      <c r="BF36" s="16"/>
    </row>
    <row r="37" spans="1:58" x14ac:dyDescent="0.25">
      <c r="A37" s="4">
        <v>31</v>
      </c>
      <c r="B37" s="15"/>
      <c r="C37" s="18"/>
      <c r="D37" s="16"/>
      <c r="E37" s="20"/>
      <c r="F37" s="7">
        <f t="shared" si="3"/>
        <v>0</v>
      </c>
      <c r="G37" s="2">
        <f t="shared" si="4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22"/>
      <c r="BC37" s="22"/>
      <c r="BD37" s="22"/>
      <c r="BE37" s="16"/>
      <c r="BF37" s="16"/>
    </row>
    <row r="38" spans="1:58" x14ac:dyDescent="0.25">
      <c r="A38" s="4">
        <v>32</v>
      </c>
      <c r="B38" s="15"/>
      <c r="C38" s="18"/>
      <c r="D38" s="16"/>
      <c r="E38" s="20"/>
      <c r="F38" s="7">
        <f t="shared" ref="F38:F69" si="5">SUM(H38:BE38)</f>
        <v>0</v>
      </c>
      <c r="G38" s="2">
        <f t="shared" si="4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22"/>
      <c r="BC38" s="22"/>
      <c r="BD38" s="22"/>
      <c r="BE38" s="16"/>
      <c r="BF38" s="16"/>
    </row>
    <row r="39" spans="1:58" x14ac:dyDescent="0.25">
      <c r="A39" s="4">
        <v>33</v>
      </c>
      <c r="B39" s="15"/>
      <c r="C39" s="18"/>
      <c r="D39" s="16"/>
      <c r="E39" s="20"/>
      <c r="F39" s="7">
        <f t="shared" si="5"/>
        <v>0</v>
      </c>
      <c r="G39" s="2">
        <f t="shared" si="4"/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22"/>
      <c r="BC39" s="22"/>
      <c r="BD39" s="22"/>
      <c r="BE39" s="16"/>
      <c r="BF39" s="16"/>
    </row>
    <row r="40" spans="1:58" x14ac:dyDescent="0.25">
      <c r="A40" s="4">
        <v>34</v>
      </c>
      <c r="B40" s="15"/>
      <c r="C40" s="18"/>
      <c r="D40" s="16"/>
      <c r="E40" s="20"/>
      <c r="F40" s="7">
        <f t="shared" si="5"/>
        <v>0</v>
      </c>
      <c r="G40" s="2">
        <f t="shared" si="4"/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22"/>
      <c r="BC40" s="22"/>
      <c r="BD40" s="22"/>
      <c r="BE40" s="16"/>
      <c r="BF40" s="16"/>
    </row>
    <row r="41" spans="1:58" x14ac:dyDescent="0.25">
      <c r="A41" s="4">
        <v>35</v>
      </c>
      <c r="B41" s="15"/>
      <c r="C41" s="18"/>
      <c r="D41" s="16"/>
      <c r="E41" s="20"/>
      <c r="F41" s="7">
        <f t="shared" si="5"/>
        <v>0</v>
      </c>
      <c r="G41" s="2">
        <f t="shared" si="4"/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22"/>
      <c r="BC41" s="22"/>
      <c r="BD41" s="22"/>
      <c r="BE41" s="16"/>
      <c r="BF41" s="16"/>
    </row>
    <row r="42" spans="1:58" x14ac:dyDescent="0.25">
      <c r="A42" s="4">
        <v>36</v>
      </c>
      <c r="B42" s="15"/>
      <c r="C42" s="18"/>
      <c r="D42" s="16"/>
      <c r="E42" s="20"/>
      <c r="F42" s="7">
        <f t="shared" si="5"/>
        <v>0</v>
      </c>
      <c r="G42" s="2">
        <f t="shared" si="4"/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22"/>
      <c r="BC42" s="22"/>
      <c r="BD42" s="22"/>
      <c r="BE42" s="16"/>
      <c r="BF42" s="16"/>
    </row>
    <row r="43" spans="1:58" x14ac:dyDescent="0.25">
      <c r="A43" s="4">
        <v>37</v>
      </c>
      <c r="B43" s="15"/>
      <c r="C43" s="18"/>
      <c r="D43" s="16"/>
      <c r="E43" s="20"/>
      <c r="F43" s="7">
        <f t="shared" si="5"/>
        <v>0</v>
      </c>
      <c r="G43" s="2">
        <f t="shared" si="4"/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22"/>
      <c r="BC43" s="22"/>
      <c r="BD43" s="22"/>
      <c r="BE43" s="16"/>
      <c r="BF43" s="16"/>
    </row>
    <row r="44" spans="1:58" x14ac:dyDescent="0.25">
      <c r="A44" s="4">
        <v>38</v>
      </c>
      <c r="B44" s="15"/>
      <c r="C44" s="18"/>
      <c r="D44" s="16"/>
      <c r="E44" s="20"/>
      <c r="F44" s="7">
        <f t="shared" si="5"/>
        <v>0</v>
      </c>
      <c r="G44" s="2">
        <f t="shared" si="4"/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22"/>
      <c r="BC44" s="22"/>
      <c r="BD44" s="22"/>
      <c r="BE44" s="16"/>
      <c r="BF44" s="16"/>
    </row>
    <row r="45" spans="1:58" x14ac:dyDescent="0.25">
      <c r="A45" s="4">
        <v>39</v>
      </c>
      <c r="B45" s="15"/>
      <c r="C45" s="18"/>
      <c r="D45" s="16"/>
      <c r="E45" s="20"/>
      <c r="F45" s="7">
        <f t="shared" si="5"/>
        <v>0</v>
      </c>
      <c r="G45" s="2">
        <f t="shared" si="4"/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22"/>
      <c r="BC45" s="22"/>
      <c r="BD45" s="22"/>
      <c r="BE45" s="16"/>
      <c r="BF45" s="16"/>
    </row>
    <row r="46" spans="1:58" x14ac:dyDescent="0.25">
      <c r="A46" s="4">
        <v>40</v>
      </c>
      <c r="B46" s="15"/>
      <c r="C46" s="18"/>
      <c r="D46" s="16"/>
      <c r="E46" s="20"/>
      <c r="F46" s="7">
        <f t="shared" si="5"/>
        <v>0</v>
      </c>
      <c r="G46" s="2">
        <f t="shared" si="4"/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22"/>
      <c r="BC46" s="22"/>
      <c r="BD46" s="22"/>
      <c r="BE46" s="16"/>
      <c r="BF46" s="16"/>
    </row>
    <row r="47" spans="1:58" x14ac:dyDescent="0.25">
      <c r="A47" s="4">
        <v>41</v>
      </c>
      <c r="B47" s="15"/>
      <c r="C47" s="18"/>
      <c r="D47" s="16"/>
      <c r="E47" s="20"/>
      <c r="F47" s="7">
        <f t="shared" si="5"/>
        <v>0</v>
      </c>
      <c r="G47" s="2">
        <f t="shared" si="4"/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22"/>
      <c r="BC47" s="22"/>
      <c r="BD47" s="22"/>
      <c r="BE47" s="16"/>
      <c r="BF47" s="16"/>
    </row>
    <row r="48" spans="1:58" x14ac:dyDescent="0.25">
      <c r="A48" s="4">
        <v>42</v>
      </c>
      <c r="B48" s="15"/>
      <c r="C48" s="18"/>
      <c r="D48" s="16"/>
      <c r="E48" s="20"/>
      <c r="F48" s="7">
        <f t="shared" si="5"/>
        <v>0</v>
      </c>
      <c r="G48" s="2">
        <f t="shared" si="4"/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22"/>
      <c r="BC48" s="22"/>
      <c r="BD48" s="22"/>
      <c r="BE48" s="16"/>
      <c r="BF48" s="16"/>
    </row>
    <row r="49" spans="1:58" x14ac:dyDescent="0.25">
      <c r="A49" s="4">
        <v>43</v>
      </c>
      <c r="B49" s="15"/>
      <c r="C49" s="18"/>
      <c r="D49" s="16"/>
      <c r="E49" s="20"/>
      <c r="F49" s="7">
        <f t="shared" si="5"/>
        <v>0</v>
      </c>
      <c r="G49" s="2">
        <f t="shared" si="4"/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22"/>
      <c r="BC49" s="22"/>
      <c r="BD49" s="22"/>
      <c r="BE49" s="16"/>
      <c r="BF49" s="16"/>
    </row>
    <row r="50" spans="1:58" x14ac:dyDescent="0.25">
      <c r="A50" s="4">
        <v>44</v>
      </c>
      <c r="B50" s="15"/>
      <c r="C50" s="18"/>
      <c r="D50" s="16"/>
      <c r="E50" s="20"/>
      <c r="F50" s="7">
        <f t="shared" si="5"/>
        <v>0</v>
      </c>
      <c r="G50" s="2">
        <f t="shared" si="4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22"/>
      <c r="BC50" s="22"/>
      <c r="BD50" s="22"/>
      <c r="BE50" s="16"/>
      <c r="BF50" s="16"/>
    </row>
    <row r="51" spans="1:58" x14ac:dyDescent="0.25">
      <c r="A51" s="4">
        <v>45</v>
      </c>
      <c r="B51" s="15"/>
      <c r="C51" s="18"/>
      <c r="D51" s="16"/>
      <c r="E51" s="20"/>
      <c r="F51" s="7">
        <f t="shared" si="5"/>
        <v>0</v>
      </c>
      <c r="G51" s="2">
        <f t="shared" si="4"/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22"/>
      <c r="BC51" s="22"/>
      <c r="BD51" s="22"/>
      <c r="BE51" s="16"/>
      <c r="BF51" s="16"/>
    </row>
    <row r="52" spans="1:58" x14ac:dyDescent="0.25">
      <c r="A52" s="4">
        <v>46</v>
      </c>
      <c r="B52" s="15"/>
      <c r="C52" s="18"/>
      <c r="D52" s="16"/>
      <c r="E52" s="20"/>
      <c r="F52" s="7">
        <f t="shared" si="5"/>
        <v>0</v>
      </c>
      <c r="G52" s="2">
        <f t="shared" si="4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22"/>
      <c r="BC52" s="22"/>
      <c r="BD52" s="22"/>
      <c r="BE52" s="16"/>
      <c r="BF52" s="16"/>
    </row>
    <row r="53" spans="1:58" x14ac:dyDescent="0.25">
      <c r="A53" s="4">
        <v>47</v>
      </c>
      <c r="B53" s="15"/>
      <c r="C53" s="18"/>
      <c r="D53" s="16"/>
      <c r="E53" s="20"/>
      <c r="F53" s="7">
        <f t="shared" si="5"/>
        <v>0</v>
      </c>
      <c r="G53" s="2">
        <f t="shared" si="4"/>
        <v>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22"/>
      <c r="BC53" s="22"/>
      <c r="BD53" s="22"/>
      <c r="BE53" s="16"/>
      <c r="BF53" s="16"/>
    </row>
    <row r="54" spans="1:58" x14ac:dyDescent="0.25">
      <c r="A54" s="4">
        <v>48</v>
      </c>
      <c r="B54" s="15"/>
      <c r="C54" s="18"/>
      <c r="D54" s="16"/>
      <c r="E54" s="20"/>
      <c r="F54" s="7">
        <f t="shared" si="5"/>
        <v>0</v>
      </c>
      <c r="G54" s="2">
        <f>SUM(G53+D54-F54)</f>
        <v>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22"/>
      <c r="BC54" s="22"/>
      <c r="BD54" s="22"/>
      <c r="BE54" s="16"/>
      <c r="BF54" s="16"/>
    </row>
    <row r="55" spans="1:58" x14ac:dyDescent="0.25">
      <c r="A55" s="4">
        <v>49</v>
      </c>
      <c r="B55" s="15"/>
      <c r="C55" s="18"/>
      <c r="D55" s="16"/>
      <c r="E55" s="20"/>
      <c r="F55" s="7">
        <f t="shared" si="5"/>
        <v>0</v>
      </c>
      <c r="G55" s="2">
        <f t="shared" si="4"/>
        <v>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22"/>
      <c r="BC55" s="22"/>
      <c r="BD55" s="22"/>
      <c r="BE55" s="16"/>
      <c r="BF55" s="16"/>
    </row>
    <row r="56" spans="1:58" x14ac:dyDescent="0.25">
      <c r="A56" s="4">
        <v>50</v>
      </c>
      <c r="B56" s="15"/>
      <c r="C56" s="18"/>
      <c r="D56" s="16"/>
      <c r="E56" s="20"/>
      <c r="F56" s="7">
        <f t="shared" si="5"/>
        <v>0</v>
      </c>
      <c r="G56" s="2">
        <f t="shared" si="4"/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22"/>
      <c r="BC56" s="22"/>
      <c r="BD56" s="22"/>
      <c r="BE56" s="16"/>
      <c r="BF56" s="16"/>
    </row>
    <row r="57" spans="1:58" x14ac:dyDescent="0.25">
      <c r="A57" s="4">
        <v>51</v>
      </c>
      <c r="B57" s="15"/>
      <c r="C57" s="18"/>
      <c r="D57" s="16"/>
      <c r="E57" s="20"/>
      <c r="F57" s="7">
        <f t="shared" si="5"/>
        <v>0</v>
      </c>
      <c r="G57" s="2">
        <f t="shared" si="4"/>
        <v>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22"/>
      <c r="BC57" s="22"/>
      <c r="BD57" s="22"/>
      <c r="BE57" s="16"/>
      <c r="BF57" s="16"/>
    </row>
    <row r="58" spans="1:58" x14ac:dyDescent="0.25">
      <c r="A58" s="4">
        <v>52</v>
      </c>
      <c r="B58" s="15"/>
      <c r="C58" s="18"/>
      <c r="D58" s="16"/>
      <c r="E58" s="20"/>
      <c r="F58" s="7">
        <f t="shared" si="5"/>
        <v>0</v>
      </c>
      <c r="G58" s="2">
        <f t="shared" si="4"/>
        <v>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22"/>
      <c r="BC58" s="22"/>
      <c r="BD58" s="22"/>
      <c r="BE58" s="16"/>
      <c r="BF58" s="16"/>
    </row>
    <row r="59" spans="1:58" x14ac:dyDescent="0.25">
      <c r="A59" s="4">
        <v>53</v>
      </c>
      <c r="B59" s="15"/>
      <c r="C59" s="15"/>
      <c r="D59" s="16"/>
      <c r="E59" s="20"/>
      <c r="F59" s="7">
        <f t="shared" si="5"/>
        <v>0</v>
      </c>
      <c r="G59" s="2">
        <f t="shared" si="4"/>
        <v>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22"/>
      <c r="BC59" s="22"/>
      <c r="BD59" s="22"/>
      <c r="BE59" s="16"/>
      <c r="BF59" s="16"/>
    </row>
    <row r="60" spans="1:58" x14ac:dyDescent="0.25">
      <c r="A60" s="4">
        <v>54</v>
      </c>
      <c r="B60" s="15"/>
      <c r="C60" s="15"/>
      <c r="D60" s="16"/>
      <c r="E60" s="20"/>
      <c r="F60" s="7">
        <f t="shared" si="5"/>
        <v>0</v>
      </c>
      <c r="G60" s="2">
        <f t="shared" si="4"/>
        <v>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22"/>
      <c r="BC60" s="22"/>
      <c r="BD60" s="22"/>
      <c r="BE60" s="16"/>
      <c r="BF60" s="16"/>
    </row>
    <row r="61" spans="1:58" x14ac:dyDescent="0.25">
      <c r="A61" s="4">
        <v>55</v>
      </c>
      <c r="B61" s="15"/>
      <c r="C61" s="15"/>
      <c r="D61" s="16"/>
      <c r="E61" s="20"/>
      <c r="F61" s="7">
        <f t="shared" si="5"/>
        <v>0</v>
      </c>
      <c r="G61" s="2">
        <f t="shared" si="4"/>
        <v>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22"/>
      <c r="BC61" s="22"/>
      <c r="BD61" s="22"/>
      <c r="BE61" s="16"/>
      <c r="BF61" s="16"/>
    </row>
    <row r="62" spans="1:58" x14ac:dyDescent="0.25">
      <c r="A62" s="4">
        <v>56</v>
      </c>
      <c r="B62" s="15"/>
      <c r="C62" s="15"/>
      <c r="D62" s="16"/>
      <c r="E62" s="20"/>
      <c r="F62" s="7">
        <f t="shared" si="5"/>
        <v>0</v>
      </c>
      <c r="G62" s="2">
        <f t="shared" si="4"/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22"/>
      <c r="BC62" s="22"/>
      <c r="BD62" s="22"/>
      <c r="BE62" s="16"/>
      <c r="BF62" s="16"/>
    </row>
    <row r="63" spans="1:58" x14ac:dyDescent="0.25">
      <c r="A63" s="4">
        <v>57</v>
      </c>
      <c r="B63" s="15"/>
      <c r="C63" s="15"/>
      <c r="D63" s="16"/>
      <c r="E63" s="20"/>
      <c r="F63" s="7">
        <f t="shared" si="5"/>
        <v>0</v>
      </c>
      <c r="G63" s="2">
        <f t="shared" si="4"/>
        <v>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22"/>
      <c r="BC63" s="22"/>
      <c r="BD63" s="22"/>
      <c r="BE63" s="16"/>
      <c r="BF63" s="16"/>
    </row>
    <row r="64" spans="1:58" x14ac:dyDescent="0.25">
      <c r="A64" s="4">
        <v>58</v>
      </c>
      <c r="B64" s="15"/>
      <c r="C64" s="15"/>
      <c r="D64" s="16"/>
      <c r="E64" s="20"/>
      <c r="F64" s="7">
        <f t="shared" si="5"/>
        <v>0</v>
      </c>
      <c r="G64" s="2">
        <f t="shared" si="4"/>
        <v>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22"/>
      <c r="BC64" s="22"/>
      <c r="BD64" s="22"/>
      <c r="BE64" s="16"/>
      <c r="BF64" s="16"/>
    </row>
    <row r="65" spans="1:58" x14ac:dyDescent="0.25">
      <c r="A65" s="4">
        <v>59</v>
      </c>
      <c r="B65" s="15"/>
      <c r="C65" s="15"/>
      <c r="D65" s="16"/>
      <c r="E65" s="20"/>
      <c r="F65" s="7">
        <f t="shared" si="5"/>
        <v>0</v>
      </c>
      <c r="G65" s="2">
        <f t="shared" si="4"/>
        <v>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22"/>
      <c r="BC65" s="22"/>
      <c r="BD65" s="22"/>
      <c r="BE65" s="16"/>
      <c r="BF65" s="16"/>
    </row>
    <row r="66" spans="1:58" x14ac:dyDescent="0.25">
      <c r="A66" s="4">
        <v>60</v>
      </c>
      <c r="B66" s="15"/>
      <c r="C66" s="15"/>
      <c r="D66" s="16"/>
      <c r="E66" s="20"/>
      <c r="F66" s="7">
        <f t="shared" si="5"/>
        <v>0</v>
      </c>
      <c r="G66" s="2">
        <f t="shared" si="4"/>
        <v>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22"/>
      <c r="BC66" s="22"/>
      <c r="BD66" s="22"/>
      <c r="BE66" s="16"/>
      <c r="BF66" s="16"/>
    </row>
    <row r="67" spans="1:58" x14ac:dyDescent="0.25">
      <c r="A67" s="4">
        <v>61</v>
      </c>
      <c r="B67" s="15"/>
      <c r="C67" s="15"/>
      <c r="D67" s="16"/>
      <c r="E67" s="20"/>
      <c r="F67" s="7">
        <f t="shared" si="5"/>
        <v>0</v>
      </c>
      <c r="G67" s="2">
        <f t="shared" si="4"/>
        <v>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22"/>
      <c r="BC67" s="22"/>
      <c r="BD67" s="22"/>
      <c r="BE67" s="16"/>
      <c r="BF67" s="16"/>
    </row>
    <row r="68" spans="1:58" x14ac:dyDescent="0.25">
      <c r="A68" s="4">
        <v>62</v>
      </c>
      <c r="B68" s="15"/>
      <c r="C68" s="15"/>
      <c r="D68" s="16"/>
      <c r="E68" s="20"/>
      <c r="F68" s="7">
        <f t="shared" si="5"/>
        <v>0</v>
      </c>
      <c r="G68" s="2">
        <f t="shared" si="4"/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22"/>
      <c r="BC68" s="22"/>
      <c r="BD68" s="22"/>
      <c r="BE68" s="16"/>
      <c r="BF68" s="16"/>
    </row>
    <row r="69" spans="1:58" x14ac:dyDescent="0.25">
      <c r="A69" s="4">
        <v>63</v>
      </c>
      <c r="B69" s="15"/>
      <c r="C69" s="15"/>
      <c r="D69" s="16"/>
      <c r="E69" s="20"/>
      <c r="F69" s="7">
        <f t="shared" si="5"/>
        <v>0</v>
      </c>
      <c r="G69" s="2">
        <f t="shared" si="4"/>
        <v>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22"/>
      <c r="BC69" s="22"/>
      <c r="BD69" s="22"/>
      <c r="BE69" s="16"/>
      <c r="BF69" s="16"/>
    </row>
    <row r="70" spans="1:58" x14ac:dyDescent="0.25">
      <c r="A70" s="4">
        <v>64</v>
      </c>
      <c r="B70" s="15"/>
      <c r="C70" s="15"/>
      <c r="D70" s="16"/>
      <c r="E70" s="20"/>
      <c r="F70" s="7">
        <f t="shared" ref="F70:F101" si="6">SUM(H70:BE70)</f>
        <v>0</v>
      </c>
      <c r="G70" s="2">
        <f t="shared" si="4"/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22"/>
      <c r="BC70" s="22"/>
      <c r="BD70" s="22"/>
      <c r="BE70" s="16"/>
      <c r="BF70" s="16"/>
    </row>
    <row r="71" spans="1:58" x14ac:dyDescent="0.25">
      <c r="A71" s="4">
        <v>65</v>
      </c>
      <c r="B71" s="15"/>
      <c r="C71" s="15"/>
      <c r="D71" s="16"/>
      <c r="E71" s="20"/>
      <c r="F71" s="7">
        <f t="shared" si="6"/>
        <v>0</v>
      </c>
      <c r="G71" s="2">
        <f t="shared" ref="G71:G134" si="7">SUM(G70+D71-F71)</f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22"/>
      <c r="BC71" s="22"/>
      <c r="BD71" s="22"/>
      <c r="BE71" s="16"/>
      <c r="BF71" s="16"/>
    </row>
    <row r="72" spans="1:58" x14ac:dyDescent="0.25">
      <c r="A72" s="4">
        <v>66</v>
      </c>
      <c r="B72" s="15"/>
      <c r="C72" s="15"/>
      <c r="D72" s="16"/>
      <c r="E72" s="20"/>
      <c r="F72" s="7">
        <f t="shared" si="6"/>
        <v>0</v>
      </c>
      <c r="G72" s="2">
        <f t="shared" si="7"/>
        <v>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22"/>
      <c r="BC72" s="22"/>
      <c r="BD72" s="22"/>
      <c r="BE72" s="16"/>
      <c r="BF72" s="16"/>
    </row>
    <row r="73" spans="1:58" x14ac:dyDescent="0.25">
      <c r="A73" s="4">
        <v>67</v>
      </c>
      <c r="B73" s="15"/>
      <c r="C73" s="15"/>
      <c r="D73" s="16"/>
      <c r="E73" s="20"/>
      <c r="F73" s="7">
        <f t="shared" si="6"/>
        <v>0</v>
      </c>
      <c r="G73" s="2">
        <f t="shared" si="7"/>
        <v>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22"/>
      <c r="BC73" s="22"/>
      <c r="BD73" s="22"/>
      <c r="BE73" s="16"/>
      <c r="BF73" s="16"/>
    </row>
    <row r="74" spans="1:58" x14ac:dyDescent="0.25">
      <c r="A74" s="4">
        <v>68</v>
      </c>
      <c r="B74" s="15"/>
      <c r="C74" s="15"/>
      <c r="D74" s="16"/>
      <c r="E74" s="20"/>
      <c r="F74" s="7">
        <f t="shared" si="6"/>
        <v>0</v>
      </c>
      <c r="G74" s="2">
        <f t="shared" si="7"/>
        <v>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22"/>
      <c r="BC74" s="22"/>
      <c r="BD74" s="22"/>
      <c r="BE74" s="16"/>
      <c r="BF74" s="16"/>
    </row>
    <row r="75" spans="1:58" x14ac:dyDescent="0.25">
      <c r="A75" s="4">
        <v>69</v>
      </c>
      <c r="B75" s="15"/>
      <c r="C75" s="15"/>
      <c r="D75" s="16"/>
      <c r="E75" s="20"/>
      <c r="F75" s="7">
        <f t="shared" si="6"/>
        <v>0</v>
      </c>
      <c r="G75" s="2">
        <f t="shared" si="7"/>
        <v>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22"/>
      <c r="BC75" s="22"/>
      <c r="BD75" s="22"/>
      <c r="BE75" s="16"/>
      <c r="BF75" s="16"/>
    </row>
    <row r="76" spans="1:58" x14ac:dyDescent="0.25">
      <c r="A76" s="4">
        <v>70</v>
      </c>
      <c r="B76" s="15"/>
      <c r="C76" s="15"/>
      <c r="D76" s="16"/>
      <c r="E76" s="20"/>
      <c r="F76" s="7">
        <f t="shared" si="6"/>
        <v>0</v>
      </c>
      <c r="G76" s="2">
        <f t="shared" si="7"/>
        <v>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22"/>
      <c r="BC76" s="22"/>
      <c r="BD76" s="22"/>
      <c r="BE76" s="16"/>
      <c r="BF76" s="16"/>
    </row>
    <row r="77" spans="1:58" x14ac:dyDescent="0.25">
      <c r="A77" s="4">
        <v>71</v>
      </c>
      <c r="B77" s="15"/>
      <c r="C77" s="15"/>
      <c r="D77" s="16"/>
      <c r="E77" s="20"/>
      <c r="F77" s="7">
        <f t="shared" si="6"/>
        <v>0</v>
      </c>
      <c r="G77" s="2">
        <f t="shared" si="7"/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22"/>
      <c r="BC77" s="22"/>
      <c r="BD77" s="22"/>
      <c r="BE77" s="16"/>
      <c r="BF77" s="16"/>
    </row>
    <row r="78" spans="1:58" x14ac:dyDescent="0.25">
      <c r="A78" s="4">
        <v>72</v>
      </c>
      <c r="B78" s="15"/>
      <c r="C78" s="15"/>
      <c r="D78" s="16"/>
      <c r="E78" s="20"/>
      <c r="F78" s="7">
        <f t="shared" si="6"/>
        <v>0</v>
      </c>
      <c r="G78" s="2">
        <f t="shared" si="7"/>
        <v>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22"/>
      <c r="BC78" s="22"/>
      <c r="BD78" s="22"/>
      <c r="BE78" s="16"/>
      <c r="BF78" s="16"/>
    </row>
    <row r="79" spans="1:58" x14ac:dyDescent="0.25">
      <c r="A79" s="4">
        <v>73</v>
      </c>
      <c r="B79" s="15"/>
      <c r="C79" s="15"/>
      <c r="D79" s="16"/>
      <c r="E79" s="20"/>
      <c r="F79" s="7">
        <f t="shared" si="6"/>
        <v>0</v>
      </c>
      <c r="G79" s="2">
        <f t="shared" si="7"/>
        <v>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22"/>
      <c r="BC79" s="22"/>
      <c r="BD79" s="22"/>
      <c r="BE79" s="16"/>
      <c r="BF79" s="16"/>
    </row>
    <row r="80" spans="1:58" x14ac:dyDescent="0.25">
      <c r="A80" s="4">
        <v>74</v>
      </c>
      <c r="B80" s="15"/>
      <c r="C80" s="15"/>
      <c r="D80" s="16"/>
      <c r="E80" s="20"/>
      <c r="F80" s="7">
        <f t="shared" si="6"/>
        <v>0</v>
      </c>
      <c r="G80" s="2">
        <f t="shared" si="7"/>
        <v>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22"/>
      <c r="BC80" s="22"/>
      <c r="BD80" s="22"/>
      <c r="BE80" s="16"/>
      <c r="BF80" s="16"/>
    </row>
    <row r="81" spans="1:58" x14ac:dyDescent="0.25">
      <c r="A81" s="4">
        <v>75</v>
      </c>
      <c r="B81" s="15"/>
      <c r="C81" s="15"/>
      <c r="D81" s="16"/>
      <c r="E81" s="20"/>
      <c r="F81" s="7">
        <f t="shared" si="6"/>
        <v>0</v>
      </c>
      <c r="G81" s="2">
        <f t="shared" si="7"/>
        <v>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22"/>
      <c r="BC81" s="22"/>
      <c r="BD81" s="22"/>
      <c r="BE81" s="16"/>
      <c r="BF81" s="16"/>
    </row>
    <row r="82" spans="1:58" x14ac:dyDescent="0.25">
      <c r="A82" s="4">
        <v>76</v>
      </c>
      <c r="B82" s="15"/>
      <c r="C82" s="15"/>
      <c r="D82" s="16"/>
      <c r="E82" s="20"/>
      <c r="F82" s="7">
        <f t="shared" si="6"/>
        <v>0</v>
      </c>
      <c r="G82" s="2">
        <f t="shared" si="7"/>
        <v>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22"/>
      <c r="BC82" s="22"/>
      <c r="BD82" s="22"/>
      <c r="BE82" s="16"/>
      <c r="BF82" s="16"/>
    </row>
    <row r="83" spans="1:58" x14ac:dyDescent="0.25">
      <c r="A83" s="4">
        <v>77</v>
      </c>
      <c r="B83" s="15"/>
      <c r="C83" s="15"/>
      <c r="D83" s="16"/>
      <c r="E83" s="20"/>
      <c r="F83" s="7">
        <f t="shared" si="6"/>
        <v>0</v>
      </c>
      <c r="G83" s="2">
        <f t="shared" si="7"/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22"/>
      <c r="BC83" s="22"/>
      <c r="BD83" s="22"/>
      <c r="BE83" s="16"/>
      <c r="BF83" s="16"/>
    </row>
    <row r="84" spans="1:58" x14ac:dyDescent="0.25">
      <c r="A84" s="4">
        <v>78</v>
      </c>
      <c r="B84" s="15"/>
      <c r="C84" s="15"/>
      <c r="D84" s="16"/>
      <c r="E84" s="20"/>
      <c r="F84" s="7">
        <f t="shared" si="6"/>
        <v>0</v>
      </c>
      <c r="G84" s="2">
        <f t="shared" si="7"/>
        <v>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22"/>
      <c r="BC84" s="22"/>
      <c r="BD84" s="22"/>
      <c r="BE84" s="16"/>
      <c r="BF84" s="16"/>
    </row>
    <row r="85" spans="1:58" x14ac:dyDescent="0.25">
      <c r="A85" s="4">
        <v>79</v>
      </c>
      <c r="B85" s="15"/>
      <c r="C85" s="15"/>
      <c r="D85" s="16"/>
      <c r="E85" s="20"/>
      <c r="F85" s="7">
        <f t="shared" si="6"/>
        <v>0</v>
      </c>
      <c r="G85" s="2">
        <f t="shared" si="7"/>
        <v>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22"/>
      <c r="BC85" s="22"/>
      <c r="BD85" s="22"/>
      <c r="BE85" s="16"/>
      <c r="BF85" s="16"/>
    </row>
    <row r="86" spans="1:58" x14ac:dyDescent="0.25">
      <c r="A86" s="4">
        <v>80</v>
      </c>
      <c r="B86" s="15"/>
      <c r="C86" s="15"/>
      <c r="D86" s="16"/>
      <c r="E86" s="20"/>
      <c r="F86" s="7">
        <f t="shared" si="6"/>
        <v>0</v>
      </c>
      <c r="G86" s="2">
        <f t="shared" si="7"/>
        <v>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22"/>
      <c r="BC86" s="22"/>
      <c r="BD86" s="22"/>
      <c r="BE86" s="16"/>
      <c r="BF86" s="16"/>
    </row>
    <row r="87" spans="1:58" x14ac:dyDescent="0.25">
      <c r="A87" s="4">
        <v>81</v>
      </c>
      <c r="B87" s="15"/>
      <c r="C87" s="15"/>
      <c r="D87" s="16"/>
      <c r="E87" s="20"/>
      <c r="F87" s="7">
        <f t="shared" si="6"/>
        <v>0</v>
      </c>
      <c r="G87" s="2">
        <f t="shared" si="7"/>
        <v>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22"/>
      <c r="BC87" s="22"/>
      <c r="BD87" s="22"/>
      <c r="BE87" s="16"/>
      <c r="BF87" s="16"/>
    </row>
    <row r="88" spans="1:58" x14ac:dyDescent="0.25">
      <c r="A88" s="4">
        <v>82</v>
      </c>
      <c r="B88" s="15"/>
      <c r="C88" s="15"/>
      <c r="D88" s="16"/>
      <c r="E88" s="20"/>
      <c r="F88" s="7">
        <f t="shared" si="6"/>
        <v>0</v>
      </c>
      <c r="G88" s="2">
        <f t="shared" si="7"/>
        <v>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22"/>
      <c r="BC88" s="22"/>
      <c r="BD88" s="22"/>
      <c r="BE88" s="16"/>
      <c r="BF88" s="16"/>
    </row>
    <row r="89" spans="1:58" x14ac:dyDescent="0.25">
      <c r="A89" s="4">
        <v>83</v>
      </c>
      <c r="B89" s="15"/>
      <c r="C89" s="15"/>
      <c r="D89" s="16"/>
      <c r="E89" s="20"/>
      <c r="F89" s="7">
        <f t="shared" si="6"/>
        <v>0</v>
      </c>
      <c r="G89" s="2">
        <f t="shared" si="7"/>
        <v>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22"/>
      <c r="BC89" s="22"/>
      <c r="BD89" s="22"/>
      <c r="BE89" s="16"/>
      <c r="BF89" s="16"/>
    </row>
    <row r="90" spans="1:58" x14ac:dyDescent="0.25">
      <c r="A90" s="4">
        <v>84</v>
      </c>
      <c r="B90" s="15"/>
      <c r="C90" s="15"/>
      <c r="D90" s="16"/>
      <c r="E90" s="20"/>
      <c r="F90" s="7">
        <f t="shared" si="6"/>
        <v>0</v>
      </c>
      <c r="G90" s="2">
        <f t="shared" si="7"/>
        <v>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22"/>
      <c r="BC90" s="22"/>
      <c r="BD90" s="22"/>
      <c r="BE90" s="16"/>
      <c r="BF90" s="16"/>
    </row>
    <row r="91" spans="1:58" x14ac:dyDescent="0.25">
      <c r="A91" s="4">
        <v>85</v>
      </c>
      <c r="B91" s="15"/>
      <c r="C91" s="15"/>
      <c r="D91" s="16"/>
      <c r="E91" s="20"/>
      <c r="F91" s="7">
        <f t="shared" si="6"/>
        <v>0</v>
      </c>
      <c r="G91" s="2">
        <f t="shared" si="7"/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22"/>
      <c r="BC91" s="22"/>
      <c r="BD91" s="22"/>
      <c r="BE91" s="16"/>
      <c r="BF91" s="16"/>
    </row>
    <row r="92" spans="1:58" x14ac:dyDescent="0.25">
      <c r="A92" s="4">
        <v>86</v>
      </c>
      <c r="B92" s="15"/>
      <c r="C92" s="15"/>
      <c r="D92" s="16"/>
      <c r="E92" s="20"/>
      <c r="F92" s="7">
        <f t="shared" si="6"/>
        <v>0</v>
      </c>
      <c r="G92" s="2">
        <f t="shared" si="7"/>
        <v>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22"/>
      <c r="BC92" s="22"/>
      <c r="BD92" s="22"/>
      <c r="BE92" s="16"/>
      <c r="BF92" s="16"/>
    </row>
    <row r="93" spans="1:58" x14ac:dyDescent="0.25">
      <c r="A93" s="4">
        <v>87</v>
      </c>
      <c r="B93" s="15"/>
      <c r="C93" s="15"/>
      <c r="D93" s="16"/>
      <c r="E93" s="20"/>
      <c r="F93" s="7">
        <f t="shared" si="6"/>
        <v>0</v>
      </c>
      <c r="G93" s="2">
        <f t="shared" si="7"/>
        <v>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22"/>
      <c r="BC93" s="22"/>
      <c r="BD93" s="22"/>
      <c r="BE93" s="16"/>
      <c r="BF93" s="16"/>
    </row>
    <row r="94" spans="1:58" x14ac:dyDescent="0.25">
      <c r="A94" s="4">
        <v>88</v>
      </c>
      <c r="B94" s="15"/>
      <c r="C94" s="15"/>
      <c r="D94" s="16"/>
      <c r="E94" s="20"/>
      <c r="F94" s="7">
        <f t="shared" si="6"/>
        <v>0</v>
      </c>
      <c r="G94" s="2">
        <f t="shared" si="7"/>
        <v>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22"/>
      <c r="BC94" s="22"/>
      <c r="BD94" s="22"/>
      <c r="BE94" s="16"/>
      <c r="BF94" s="16"/>
    </row>
    <row r="95" spans="1:58" x14ac:dyDescent="0.25">
      <c r="A95" s="4">
        <v>89</v>
      </c>
      <c r="B95" s="15"/>
      <c r="C95" s="15"/>
      <c r="D95" s="16"/>
      <c r="E95" s="20"/>
      <c r="F95" s="7">
        <f t="shared" si="6"/>
        <v>0</v>
      </c>
      <c r="G95" s="2">
        <f t="shared" si="7"/>
        <v>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22"/>
      <c r="BC95" s="22"/>
      <c r="BD95" s="22"/>
      <c r="BE95" s="16"/>
      <c r="BF95" s="16"/>
    </row>
    <row r="96" spans="1:58" x14ac:dyDescent="0.25">
      <c r="A96" s="4">
        <v>90</v>
      </c>
      <c r="B96" s="15"/>
      <c r="C96" s="15"/>
      <c r="D96" s="16"/>
      <c r="E96" s="20"/>
      <c r="F96" s="7">
        <f t="shared" si="6"/>
        <v>0</v>
      </c>
      <c r="G96" s="2">
        <f t="shared" si="7"/>
        <v>0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22"/>
      <c r="BC96" s="22"/>
      <c r="BD96" s="22"/>
      <c r="BE96" s="16"/>
      <c r="BF96" s="16"/>
    </row>
    <row r="97" spans="1:58" x14ac:dyDescent="0.25">
      <c r="A97" s="4">
        <v>91</v>
      </c>
      <c r="B97" s="15"/>
      <c r="C97" s="15"/>
      <c r="D97" s="16"/>
      <c r="E97" s="20"/>
      <c r="F97" s="7">
        <f t="shared" si="6"/>
        <v>0</v>
      </c>
      <c r="G97" s="2">
        <f t="shared" si="7"/>
        <v>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22"/>
      <c r="BC97" s="22"/>
      <c r="BD97" s="22"/>
      <c r="BE97" s="16"/>
      <c r="BF97" s="16"/>
    </row>
    <row r="98" spans="1:58" x14ac:dyDescent="0.25">
      <c r="A98" s="4">
        <v>92</v>
      </c>
      <c r="B98" s="15"/>
      <c r="C98" s="15"/>
      <c r="D98" s="16"/>
      <c r="E98" s="20"/>
      <c r="F98" s="7">
        <f t="shared" si="6"/>
        <v>0</v>
      </c>
      <c r="G98" s="2">
        <f t="shared" si="7"/>
        <v>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22"/>
      <c r="BC98" s="22"/>
      <c r="BD98" s="22"/>
      <c r="BE98" s="16"/>
      <c r="BF98" s="16"/>
    </row>
    <row r="99" spans="1:58" x14ac:dyDescent="0.25">
      <c r="A99" s="4">
        <v>93</v>
      </c>
      <c r="B99" s="15"/>
      <c r="C99" s="15"/>
      <c r="D99" s="16"/>
      <c r="E99" s="20"/>
      <c r="F99" s="7">
        <f t="shared" si="6"/>
        <v>0</v>
      </c>
      <c r="G99" s="2">
        <f t="shared" si="7"/>
        <v>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22"/>
      <c r="BC99" s="22"/>
      <c r="BD99" s="22"/>
      <c r="BE99" s="16"/>
      <c r="BF99" s="16"/>
    </row>
    <row r="100" spans="1:58" x14ac:dyDescent="0.25">
      <c r="A100" s="4">
        <v>94</v>
      </c>
      <c r="B100" s="15"/>
      <c r="C100" s="15"/>
      <c r="D100" s="16"/>
      <c r="E100" s="20"/>
      <c r="F100" s="7">
        <f t="shared" si="6"/>
        <v>0</v>
      </c>
      <c r="G100" s="2">
        <f t="shared" si="7"/>
        <v>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22"/>
      <c r="BC100" s="22"/>
      <c r="BD100" s="22"/>
      <c r="BE100" s="16"/>
      <c r="BF100" s="16"/>
    </row>
    <row r="101" spans="1:58" x14ac:dyDescent="0.25">
      <c r="A101" s="4">
        <v>95</v>
      </c>
      <c r="B101" s="15"/>
      <c r="C101" s="15"/>
      <c r="D101" s="16"/>
      <c r="E101" s="20"/>
      <c r="F101" s="7">
        <f t="shared" si="6"/>
        <v>0</v>
      </c>
      <c r="G101" s="2">
        <f t="shared" si="7"/>
        <v>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22"/>
      <c r="BC101" s="22"/>
      <c r="BD101" s="22"/>
      <c r="BE101" s="16"/>
      <c r="BF101" s="16"/>
    </row>
    <row r="102" spans="1:58" x14ac:dyDescent="0.25">
      <c r="A102" s="4">
        <v>96</v>
      </c>
      <c r="B102" s="15"/>
      <c r="C102" s="15"/>
      <c r="D102" s="16"/>
      <c r="E102" s="20"/>
      <c r="F102" s="7">
        <f t="shared" ref="F102:F133" si="8">SUM(H102:BE102)</f>
        <v>0</v>
      </c>
      <c r="G102" s="2">
        <f t="shared" si="7"/>
        <v>0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22"/>
      <c r="BC102" s="22"/>
      <c r="BD102" s="22"/>
      <c r="BE102" s="16"/>
      <c r="BF102" s="16"/>
    </row>
    <row r="103" spans="1:58" x14ac:dyDescent="0.25">
      <c r="A103" s="4">
        <v>97</v>
      </c>
      <c r="B103" s="15"/>
      <c r="C103" s="15"/>
      <c r="D103" s="16"/>
      <c r="E103" s="20"/>
      <c r="F103" s="7">
        <f t="shared" si="8"/>
        <v>0</v>
      </c>
      <c r="G103" s="2">
        <f t="shared" si="7"/>
        <v>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22"/>
      <c r="BC103" s="22"/>
      <c r="BD103" s="22"/>
      <c r="BE103" s="16"/>
      <c r="BF103" s="16"/>
    </row>
    <row r="104" spans="1:58" x14ac:dyDescent="0.25">
      <c r="A104" s="4">
        <v>98</v>
      </c>
      <c r="B104" s="15"/>
      <c r="C104" s="15"/>
      <c r="D104" s="16"/>
      <c r="E104" s="20"/>
      <c r="F104" s="7">
        <f t="shared" si="8"/>
        <v>0</v>
      </c>
      <c r="G104" s="2">
        <f t="shared" si="7"/>
        <v>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22"/>
      <c r="BC104" s="22"/>
      <c r="BD104" s="22"/>
      <c r="BE104" s="16"/>
      <c r="BF104" s="16"/>
    </row>
    <row r="105" spans="1:58" x14ac:dyDescent="0.25">
      <c r="A105" s="4">
        <v>99</v>
      </c>
      <c r="B105" s="15"/>
      <c r="C105" s="15"/>
      <c r="D105" s="16"/>
      <c r="E105" s="20"/>
      <c r="F105" s="7">
        <f t="shared" si="8"/>
        <v>0</v>
      </c>
      <c r="G105" s="2">
        <f t="shared" si="7"/>
        <v>0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22"/>
      <c r="BC105" s="22"/>
      <c r="BD105" s="22"/>
      <c r="BE105" s="16"/>
      <c r="BF105" s="16"/>
    </row>
    <row r="106" spans="1:58" x14ac:dyDescent="0.25">
      <c r="A106" s="4">
        <v>100</v>
      </c>
      <c r="B106" s="15"/>
      <c r="C106" s="15"/>
      <c r="D106" s="16"/>
      <c r="E106" s="20"/>
      <c r="F106" s="7">
        <f t="shared" si="8"/>
        <v>0</v>
      </c>
      <c r="G106" s="2">
        <f t="shared" si="7"/>
        <v>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22"/>
      <c r="BC106" s="22"/>
      <c r="BD106" s="22"/>
      <c r="BE106" s="16"/>
      <c r="BF106" s="16"/>
    </row>
    <row r="107" spans="1:58" x14ac:dyDescent="0.25">
      <c r="A107" s="4">
        <v>101</v>
      </c>
      <c r="B107" s="15"/>
      <c r="C107" s="15"/>
      <c r="D107" s="16"/>
      <c r="E107" s="20"/>
      <c r="F107" s="7">
        <f t="shared" si="8"/>
        <v>0</v>
      </c>
      <c r="G107" s="2">
        <f t="shared" si="7"/>
        <v>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22"/>
      <c r="BC107" s="22"/>
      <c r="BD107" s="22"/>
      <c r="BE107" s="16"/>
      <c r="BF107" s="16"/>
    </row>
    <row r="108" spans="1:58" x14ac:dyDescent="0.25">
      <c r="A108" s="4">
        <v>102</v>
      </c>
      <c r="B108" s="15"/>
      <c r="C108" s="15"/>
      <c r="D108" s="16"/>
      <c r="E108" s="20"/>
      <c r="F108" s="7">
        <f t="shared" si="8"/>
        <v>0</v>
      </c>
      <c r="G108" s="2">
        <f t="shared" si="7"/>
        <v>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22"/>
      <c r="BC108" s="22"/>
      <c r="BD108" s="22"/>
      <c r="BE108" s="16"/>
      <c r="BF108" s="16"/>
    </row>
    <row r="109" spans="1:58" x14ac:dyDescent="0.25">
      <c r="A109" s="4">
        <v>103</v>
      </c>
      <c r="B109" s="15"/>
      <c r="C109" s="15"/>
      <c r="D109" s="16"/>
      <c r="E109" s="20"/>
      <c r="F109" s="7">
        <f t="shared" si="8"/>
        <v>0</v>
      </c>
      <c r="G109" s="2">
        <f t="shared" si="7"/>
        <v>0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22"/>
      <c r="BC109" s="22"/>
      <c r="BD109" s="22"/>
      <c r="BE109" s="16"/>
      <c r="BF109" s="16"/>
    </row>
    <row r="110" spans="1:58" x14ac:dyDescent="0.25">
      <c r="A110" s="4">
        <v>104</v>
      </c>
      <c r="B110" s="15"/>
      <c r="C110" s="15"/>
      <c r="D110" s="16"/>
      <c r="E110" s="20"/>
      <c r="F110" s="7">
        <f t="shared" si="8"/>
        <v>0</v>
      </c>
      <c r="G110" s="2">
        <f t="shared" si="7"/>
        <v>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22"/>
      <c r="BC110" s="22"/>
      <c r="BD110" s="22"/>
      <c r="BE110" s="16"/>
      <c r="BF110" s="16"/>
    </row>
    <row r="111" spans="1:58" x14ac:dyDescent="0.25">
      <c r="A111" s="4">
        <v>105</v>
      </c>
      <c r="B111" s="15"/>
      <c r="C111" s="15"/>
      <c r="D111" s="16"/>
      <c r="E111" s="20"/>
      <c r="F111" s="7">
        <f t="shared" si="8"/>
        <v>0</v>
      </c>
      <c r="G111" s="2">
        <f t="shared" si="7"/>
        <v>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22"/>
      <c r="BC111" s="22"/>
      <c r="BD111" s="22"/>
      <c r="BE111" s="16"/>
      <c r="BF111" s="16"/>
    </row>
    <row r="112" spans="1:58" x14ac:dyDescent="0.25">
      <c r="A112" s="4">
        <v>106</v>
      </c>
      <c r="B112" s="15"/>
      <c r="C112" s="15"/>
      <c r="D112" s="16"/>
      <c r="E112" s="20"/>
      <c r="F112" s="7">
        <f t="shared" si="8"/>
        <v>0</v>
      </c>
      <c r="G112" s="2">
        <f t="shared" si="7"/>
        <v>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22"/>
      <c r="BC112" s="22"/>
      <c r="BD112" s="22"/>
      <c r="BE112" s="16"/>
      <c r="BF112" s="16"/>
    </row>
    <row r="113" spans="1:58" x14ac:dyDescent="0.25">
      <c r="A113" s="4">
        <v>107</v>
      </c>
      <c r="B113" s="15"/>
      <c r="C113" s="15"/>
      <c r="D113" s="16"/>
      <c r="E113" s="20"/>
      <c r="F113" s="7">
        <f t="shared" si="8"/>
        <v>0</v>
      </c>
      <c r="G113" s="2">
        <f t="shared" si="7"/>
        <v>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22"/>
      <c r="BC113" s="22"/>
      <c r="BD113" s="22"/>
      <c r="BE113" s="16"/>
      <c r="BF113" s="16"/>
    </row>
    <row r="114" spans="1:58" x14ac:dyDescent="0.25">
      <c r="A114" s="4">
        <v>108</v>
      </c>
      <c r="B114" s="15"/>
      <c r="C114" s="15"/>
      <c r="D114" s="16"/>
      <c r="E114" s="20"/>
      <c r="F114" s="7">
        <f t="shared" si="8"/>
        <v>0</v>
      </c>
      <c r="G114" s="2">
        <f t="shared" si="7"/>
        <v>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22"/>
      <c r="BC114" s="22"/>
      <c r="BD114" s="22"/>
      <c r="BE114" s="16"/>
      <c r="BF114" s="16"/>
    </row>
    <row r="115" spans="1:58" x14ac:dyDescent="0.25">
      <c r="A115" s="4">
        <v>109</v>
      </c>
      <c r="B115" s="15"/>
      <c r="C115" s="15"/>
      <c r="D115" s="16"/>
      <c r="E115" s="20"/>
      <c r="F115" s="7">
        <f t="shared" si="8"/>
        <v>0</v>
      </c>
      <c r="G115" s="2">
        <f t="shared" si="7"/>
        <v>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22"/>
      <c r="BC115" s="22"/>
      <c r="BD115" s="22"/>
      <c r="BE115" s="16"/>
      <c r="BF115" s="16"/>
    </row>
    <row r="116" spans="1:58" x14ac:dyDescent="0.25">
      <c r="A116" s="4">
        <v>110</v>
      </c>
      <c r="B116" s="15"/>
      <c r="C116" s="15"/>
      <c r="D116" s="16"/>
      <c r="E116" s="20"/>
      <c r="F116" s="7">
        <f t="shared" si="8"/>
        <v>0</v>
      </c>
      <c r="G116" s="2">
        <f t="shared" si="7"/>
        <v>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22"/>
      <c r="BC116" s="22"/>
      <c r="BD116" s="22"/>
      <c r="BE116" s="16"/>
      <c r="BF116" s="16"/>
    </row>
    <row r="117" spans="1:58" x14ac:dyDescent="0.25">
      <c r="A117" s="4">
        <v>111</v>
      </c>
      <c r="B117" s="15"/>
      <c r="C117" s="15"/>
      <c r="D117" s="16"/>
      <c r="E117" s="20"/>
      <c r="F117" s="7">
        <f t="shared" si="8"/>
        <v>0</v>
      </c>
      <c r="G117" s="2">
        <f t="shared" si="7"/>
        <v>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22"/>
      <c r="BC117" s="22"/>
      <c r="BD117" s="22"/>
      <c r="BE117" s="16"/>
      <c r="BF117" s="16"/>
    </row>
    <row r="118" spans="1:58" x14ac:dyDescent="0.25">
      <c r="A118" s="4">
        <v>112</v>
      </c>
      <c r="B118" s="15"/>
      <c r="C118" s="15"/>
      <c r="D118" s="16"/>
      <c r="E118" s="20"/>
      <c r="F118" s="7">
        <f t="shared" si="8"/>
        <v>0</v>
      </c>
      <c r="G118" s="2">
        <f t="shared" si="7"/>
        <v>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22"/>
      <c r="BC118" s="22"/>
      <c r="BD118" s="22"/>
      <c r="BE118" s="16"/>
      <c r="BF118" s="16"/>
    </row>
    <row r="119" spans="1:58" x14ac:dyDescent="0.25">
      <c r="A119" s="4">
        <v>113</v>
      </c>
      <c r="B119" s="15"/>
      <c r="C119" s="15"/>
      <c r="D119" s="16"/>
      <c r="E119" s="20"/>
      <c r="F119" s="7">
        <f t="shared" si="8"/>
        <v>0</v>
      </c>
      <c r="G119" s="2">
        <f t="shared" si="7"/>
        <v>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22"/>
      <c r="BC119" s="22"/>
      <c r="BD119" s="22"/>
      <c r="BE119" s="16"/>
      <c r="BF119" s="16"/>
    </row>
    <row r="120" spans="1:58" x14ac:dyDescent="0.25">
      <c r="A120" s="4">
        <v>114</v>
      </c>
      <c r="B120" s="15"/>
      <c r="C120" s="15"/>
      <c r="D120" s="16"/>
      <c r="E120" s="20"/>
      <c r="F120" s="7">
        <f t="shared" si="8"/>
        <v>0</v>
      </c>
      <c r="G120" s="2">
        <f t="shared" si="7"/>
        <v>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22"/>
      <c r="BC120" s="22"/>
      <c r="BD120" s="22"/>
      <c r="BE120" s="16"/>
      <c r="BF120" s="16"/>
    </row>
    <row r="121" spans="1:58" x14ac:dyDescent="0.25">
      <c r="A121" s="4">
        <v>115</v>
      </c>
      <c r="B121" s="15"/>
      <c r="C121" s="15"/>
      <c r="D121" s="16"/>
      <c r="E121" s="20"/>
      <c r="F121" s="7">
        <f t="shared" si="8"/>
        <v>0</v>
      </c>
      <c r="G121" s="2">
        <f t="shared" si="7"/>
        <v>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22"/>
      <c r="BC121" s="22"/>
      <c r="BD121" s="22"/>
      <c r="BE121" s="16"/>
      <c r="BF121" s="16"/>
    </row>
    <row r="122" spans="1:58" x14ac:dyDescent="0.25">
      <c r="A122" s="4">
        <v>116</v>
      </c>
      <c r="B122" s="15"/>
      <c r="C122" s="15"/>
      <c r="D122" s="16"/>
      <c r="E122" s="20"/>
      <c r="F122" s="7">
        <f t="shared" si="8"/>
        <v>0</v>
      </c>
      <c r="G122" s="2">
        <f t="shared" si="7"/>
        <v>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22"/>
      <c r="BC122" s="22"/>
      <c r="BD122" s="22"/>
      <c r="BE122" s="16"/>
      <c r="BF122" s="16"/>
    </row>
    <row r="123" spans="1:58" x14ac:dyDescent="0.25">
      <c r="A123" s="4">
        <v>117</v>
      </c>
      <c r="B123" s="15"/>
      <c r="C123" s="15"/>
      <c r="D123" s="16"/>
      <c r="E123" s="20"/>
      <c r="F123" s="7">
        <f t="shared" si="8"/>
        <v>0</v>
      </c>
      <c r="G123" s="2">
        <f t="shared" si="7"/>
        <v>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22"/>
      <c r="BC123" s="22"/>
      <c r="BD123" s="22"/>
      <c r="BE123" s="16"/>
      <c r="BF123" s="16"/>
    </row>
    <row r="124" spans="1:58" x14ac:dyDescent="0.25">
      <c r="A124" s="4">
        <v>118</v>
      </c>
      <c r="B124" s="15"/>
      <c r="C124" s="15"/>
      <c r="D124" s="16"/>
      <c r="E124" s="20"/>
      <c r="F124" s="7">
        <f t="shared" si="8"/>
        <v>0</v>
      </c>
      <c r="G124" s="2">
        <f t="shared" si="7"/>
        <v>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22"/>
      <c r="BC124" s="22"/>
      <c r="BD124" s="22"/>
      <c r="BE124" s="16"/>
      <c r="BF124" s="16"/>
    </row>
    <row r="125" spans="1:58" x14ac:dyDescent="0.25">
      <c r="A125" s="4">
        <v>119</v>
      </c>
      <c r="B125" s="15"/>
      <c r="C125" s="15"/>
      <c r="D125" s="16"/>
      <c r="E125" s="20"/>
      <c r="F125" s="7">
        <f t="shared" si="8"/>
        <v>0</v>
      </c>
      <c r="G125" s="2">
        <f t="shared" si="7"/>
        <v>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22"/>
      <c r="BC125" s="22"/>
      <c r="BD125" s="22"/>
      <c r="BE125" s="16"/>
      <c r="BF125" s="16"/>
    </row>
    <row r="126" spans="1:58" x14ac:dyDescent="0.25">
      <c r="A126" s="4">
        <v>120</v>
      </c>
      <c r="B126" s="15"/>
      <c r="C126" s="15"/>
      <c r="D126" s="16"/>
      <c r="E126" s="20"/>
      <c r="F126" s="7">
        <f t="shared" si="8"/>
        <v>0</v>
      </c>
      <c r="G126" s="2">
        <f t="shared" si="7"/>
        <v>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22"/>
      <c r="BC126" s="22"/>
      <c r="BD126" s="22"/>
      <c r="BE126" s="16"/>
      <c r="BF126" s="16"/>
    </row>
    <row r="127" spans="1:58" x14ac:dyDescent="0.25">
      <c r="A127" s="4">
        <v>121</v>
      </c>
      <c r="B127" s="15"/>
      <c r="C127" s="15"/>
      <c r="D127" s="16"/>
      <c r="E127" s="20"/>
      <c r="F127" s="7">
        <f t="shared" si="8"/>
        <v>0</v>
      </c>
      <c r="G127" s="2">
        <f t="shared" si="7"/>
        <v>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22"/>
      <c r="BC127" s="22"/>
      <c r="BD127" s="22"/>
      <c r="BE127" s="16"/>
      <c r="BF127" s="16"/>
    </row>
    <row r="128" spans="1:58" x14ac:dyDescent="0.25">
      <c r="A128" s="4">
        <v>122</v>
      </c>
      <c r="B128" s="15"/>
      <c r="C128" s="15"/>
      <c r="D128" s="16"/>
      <c r="E128" s="20"/>
      <c r="F128" s="7">
        <f t="shared" si="8"/>
        <v>0</v>
      </c>
      <c r="G128" s="2">
        <f t="shared" si="7"/>
        <v>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22"/>
      <c r="BC128" s="22"/>
      <c r="BD128" s="22"/>
      <c r="BE128" s="16"/>
      <c r="BF128" s="16"/>
    </row>
    <row r="129" spans="1:58" x14ac:dyDescent="0.25">
      <c r="A129" s="4">
        <v>123</v>
      </c>
      <c r="B129" s="15"/>
      <c r="C129" s="15"/>
      <c r="D129" s="16"/>
      <c r="E129" s="20"/>
      <c r="F129" s="7">
        <f t="shared" si="8"/>
        <v>0</v>
      </c>
      <c r="G129" s="2">
        <f t="shared" si="7"/>
        <v>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22"/>
      <c r="BC129" s="22"/>
      <c r="BD129" s="22"/>
      <c r="BE129" s="16"/>
      <c r="BF129" s="16"/>
    </row>
    <row r="130" spans="1:58" x14ac:dyDescent="0.25">
      <c r="A130" s="4">
        <v>124</v>
      </c>
      <c r="B130" s="15"/>
      <c r="C130" s="15"/>
      <c r="D130" s="16"/>
      <c r="E130" s="20"/>
      <c r="F130" s="7">
        <f t="shared" si="8"/>
        <v>0</v>
      </c>
      <c r="G130" s="2">
        <f t="shared" si="7"/>
        <v>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22"/>
      <c r="BC130" s="22"/>
      <c r="BD130" s="22"/>
      <c r="BE130" s="16"/>
      <c r="BF130" s="16"/>
    </row>
    <row r="131" spans="1:58" x14ac:dyDescent="0.25">
      <c r="A131" s="4">
        <v>125</v>
      </c>
      <c r="B131" s="15"/>
      <c r="C131" s="15"/>
      <c r="D131" s="16"/>
      <c r="E131" s="20"/>
      <c r="F131" s="7">
        <f t="shared" si="8"/>
        <v>0</v>
      </c>
      <c r="G131" s="2">
        <f t="shared" si="7"/>
        <v>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22"/>
      <c r="BC131" s="22"/>
      <c r="BD131" s="22"/>
      <c r="BE131" s="16"/>
      <c r="BF131" s="16"/>
    </row>
    <row r="132" spans="1:58" x14ac:dyDescent="0.25">
      <c r="A132" s="4">
        <v>126</v>
      </c>
      <c r="B132" s="15"/>
      <c r="C132" s="15"/>
      <c r="D132" s="16"/>
      <c r="E132" s="20"/>
      <c r="F132" s="7">
        <f t="shared" si="8"/>
        <v>0</v>
      </c>
      <c r="G132" s="2">
        <f t="shared" si="7"/>
        <v>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22"/>
      <c r="BC132" s="22"/>
      <c r="BD132" s="22"/>
      <c r="BE132" s="16"/>
      <c r="BF132" s="16"/>
    </row>
    <row r="133" spans="1:58" x14ac:dyDescent="0.25">
      <c r="A133" s="4">
        <v>127</v>
      </c>
      <c r="B133" s="15"/>
      <c r="C133" s="15"/>
      <c r="D133" s="16"/>
      <c r="E133" s="20"/>
      <c r="F133" s="7">
        <f t="shared" si="8"/>
        <v>0</v>
      </c>
      <c r="G133" s="2">
        <f t="shared" si="7"/>
        <v>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22"/>
      <c r="BC133" s="22"/>
      <c r="BD133" s="22"/>
      <c r="BE133" s="16"/>
      <c r="BF133" s="16"/>
    </row>
    <row r="134" spans="1:58" x14ac:dyDescent="0.25">
      <c r="A134" s="4">
        <v>128</v>
      </c>
      <c r="B134" s="15"/>
      <c r="C134" s="15"/>
      <c r="D134" s="16"/>
      <c r="E134" s="20"/>
      <c r="F134" s="7">
        <f t="shared" ref="F134:F150" si="9">SUM(H134:BE134)</f>
        <v>0</v>
      </c>
      <c r="G134" s="2">
        <f t="shared" si="7"/>
        <v>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22"/>
      <c r="BC134" s="22"/>
      <c r="BD134" s="22"/>
      <c r="BE134" s="16"/>
      <c r="BF134" s="16"/>
    </row>
    <row r="135" spans="1:58" x14ac:dyDescent="0.25">
      <c r="A135" s="4">
        <v>129</v>
      </c>
      <c r="B135" s="15"/>
      <c r="C135" s="15"/>
      <c r="D135" s="16"/>
      <c r="E135" s="20"/>
      <c r="F135" s="7">
        <f t="shared" si="9"/>
        <v>0</v>
      </c>
      <c r="G135" s="2">
        <f t="shared" ref="G135:G150" si="10">SUM(G134+D135-F135)</f>
        <v>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22"/>
      <c r="BC135" s="22"/>
      <c r="BD135" s="22"/>
      <c r="BE135" s="16"/>
      <c r="BF135" s="16"/>
    </row>
    <row r="136" spans="1:58" x14ac:dyDescent="0.25">
      <c r="A136" s="4">
        <v>130</v>
      </c>
      <c r="B136" s="15"/>
      <c r="C136" s="15"/>
      <c r="D136" s="16"/>
      <c r="E136" s="20"/>
      <c r="F136" s="7">
        <f t="shared" si="9"/>
        <v>0</v>
      </c>
      <c r="G136" s="2">
        <f t="shared" si="10"/>
        <v>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22"/>
      <c r="BC136" s="22"/>
      <c r="BD136" s="22"/>
      <c r="BE136" s="16"/>
      <c r="BF136" s="16"/>
    </row>
    <row r="137" spans="1:58" x14ac:dyDescent="0.25">
      <c r="A137" s="4">
        <v>131</v>
      </c>
      <c r="B137" s="15"/>
      <c r="C137" s="15"/>
      <c r="D137" s="16"/>
      <c r="E137" s="20"/>
      <c r="F137" s="7">
        <f t="shared" si="9"/>
        <v>0</v>
      </c>
      <c r="G137" s="2">
        <f t="shared" si="10"/>
        <v>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22"/>
      <c r="BC137" s="22"/>
      <c r="BD137" s="22"/>
      <c r="BE137" s="16"/>
      <c r="BF137" s="16"/>
    </row>
    <row r="138" spans="1:58" x14ac:dyDescent="0.25">
      <c r="A138" s="4">
        <v>132</v>
      </c>
      <c r="B138" s="15"/>
      <c r="C138" s="15"/>
      <c r="D138" s="16"/>
      <c r="E138" s="20"/>
      <c r="F138" s="7">
        <f t="shared" si="9"/>
        <v>0</v>
      </c>
      <c r="G138" s="2">
        <f t="shared" si="10"/>
        <v>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22"/>
      <c r="BC138" s="22"/>
      <c r="BD138" s="22"/>
      <c r="BE138" s="16"/>
      <c r="BF138" s="16"/>
    </row>
    <row r="139" spans="1:58" x14ac:dyDescent="0.25">
      <c r="A139" s="4">
        <v>133</v>
      </c>
      <c r="B139" s="15"/>
      <c r="C139" s="15"/>
      <c r="D139" s="16"/>
      <c r="E139" s="20"/>
      <c r="F139" s="7">
        <f t="shared" si="9"/>
        <v>0</v>
      </c>
      <c r="G139" s="2">
        <f t="shared" si="10"/>
        <v>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22"/>
      <c r="BC139" s="22"/>
      <c r="BD139" s="22"/>
      <c r="BE139" s="16"/>
      <c r="BF139" s="16"/>
    </row>
    <row r="140" spans="1:58" x14ac:dyDescent="0.25">
      <c r="A140" s="4">
        <v>134</v>
      </c>
      <c r="B140" s="15"/>
      <c r="C140" s="15"/>
      <c r="D140" s="16"/>
      <c r="E140" s="20"/>
      <c r="F140" s="7">
        <f t="shared" si="9"/>
        <v>0</v>
      </c>
      <c r="G140" s="2">
        <f t="shared" si="10"/>
        <v>0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22"/>
      <c r="BC140" s="22"/>
      <c r="BD140" s="22"/>
      <c r="BE140" s="16"/>
      <c r="BF140" s="16"/>
    </row>
    <row r="141" spans="1:58" x14ac:dyDescent="0.25">
      <c r="A141" s="4">
        <v>135</v>
      </c>
      <c r="B141" s="15"/>
      <c r="C141" s="15"/>
      <c r="D141" s="16"/>
      <c r="E141" s="20"/>
      <c r="F141" s="7">
        <f t="shared" si="9"/>
        <v>0</v>
      </c>
      <c r="G141" s="2">
        <f t="shared" si="10"/>
        <v>0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22"/>
      <c r="BC141" s="22"/>
      <c r="BD141" s="22"/>
      <c r="BE141" s="16"/>
      <c r="BF141" s="16"/>
    </row>
    <row r="142" spans="1:58" x14ac:dyDescent="0.25">
      <c r="A142" s="4">
        <v>136</v>
      </c>
      <c r="B142" s="15"/>
      <c r="C142" s="15"/>
      <c r="D142" s="16"/>
      <c r="E142" s="20"/>
      <c r="F142" s="7">
        <f t="shared" si="9"/>
        <v>0</v>
      </c>
      <c r="G142" s="2">
        <f t="shared" si="10"/>
        <v>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22"/>
      <c r="BC142" s="22"/>
      <c r="BD142" s="22"/>
      <c r="BE142" s="16"/>
      <c r="BF142" s="16"/>
    </row>
    <row r="143" spans="1:58" x14ac:dyDescent="0.25">
      <c r="A143" s="4">
        <v>137</v>
      </c>
      <c r="B143" s="15"/>
      <c r="C143" s="15"/>
      <c r="D143" s="16"/>
      <c r="E143" s="20"/>
      <c r="F143" s="7">
        <f t="shared" si="9"/>
        <v>0</v>
      </c>
      <c r="G143" s="2">
        <f t="shared" si="10"/>
        <v>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22"/>
      <c r="BC143" s="22"/>
      <c r="BD143" s="22"/>
      <c r="BE143" s="16"/>
      <c r="BF143" s="16"/>
    </row>
    <row r="144" spans="1:58" x14ac:dyDescent="0.25">
      <c r="A144" s="4">
        <v>138</v>
      </c>
      <c r="B144" s="15"/>
      <c r="C144" s="15"/>
      <c r="D144" s="16"/>
      <c r="E144" s="20"/>
      <c r="F144" s="7">
        <f t="shared" si="9"/>
        <v>0</v>
      </c>
      <c r="G144" s="2">
        <f t="shared" si="10"/>
        <v>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22"/>
      <c r="BC144" s="22"/>
      <c r="BD144" s="22"/>
      <c r="BE144" s="16"/>
      <c r="BF144" s="16"/>
    </row>
    <row r="145" spans="1:58" x14ac:dyDescent="0.25">
      <c r="A145" s="4">
        <v>139</v>
      </c>
      <c r="B145" s="15"/>
      <c r="C145" s="15"/>
      <c r="D145" s="16"/>
      <c r="E145" s="20"/>
      <c r="F145" s="7">
        <f t="shared" si="9"/>
        <v>0</v>
      </c>
      <c r="G145" s="2">
        <f t="shared" si="10"/>
        <v>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22"/>
      <c r="BC145" s="22"/>
      <c r="BD145" s="22"/>
      <c r="BE145" s="16"/>
      <c r="BF145" s="16"/>
    </row>
    <row r="146" spans="1:58" x14ac:dyDescent="0.25">
      <c r="A146" s="4">
        <v>140</v>
      </c>
      <c r="B146" s="15"/>
      <c r="C146" s="15"/>
      <c r="D146" s="16"/>
      <c r="E146" s="20"/>
      <c r="F146" s="7">
        <f t="shared" si="9"/>
        <v>0</v>
      </c>
      <c r="G146" s="2">
        <f t="shared" si="10"/>
        <v>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22"/>
      <c r="BC146" s="22"/>
      <c r="BD146" s="22"/>
      <c r="BE146" s="16"/>
      <c r="BF146" s="16"/>
    </row>
    <row r="147" spans="1:58" x14ac:dyDescent="0.25">
      <c r="A147" s="4">
        <v>141</v>
      </c>
      <c r="B147" s="15"/>
      <c r="C147" s="15"/>
      <c r="D147" s="16"/>
      <c r="E147" s="20"/>
      <c r="F147" s="7">
        <f t="shared" si="9"/>
        <v>0</v>
      </c>
      <c r="G147" s="2">
        <f t="shared" si="10"/>
        <v>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22"/>
      <c r="BC147" s="22"/>
      <c r="BD147" s="22"/>
      <c r="BE147" s="16"/>
      <c r="BF147" s="16"/>
    </row>
    <row r="148" spans="1:58" x14ac:dyDescent="0.25">
      <c r="A148" s="4">
        <v>142</v>
      </c>
      <c r="B148" s="15"/>
      <c r="C148" s="15"/>
      <c r="D148" s="16"/>
      <c r="E148" s="20"/>
      <c r="F148" s="7">
        <f t="shared" si="9"/>
        <v>0</v>
      </c>
      <c r="G148" s="2">
        <f t="shared" si="10"/>
        <v>0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22"/>
      <c r="BC148" s="22"/>
      <c r="BD148" s="22"/>
      <c r="BE148" s="16"/>
      <c r="BF148" s="16"/>
    </row>
    <row r="149" spans="1:58" x14ac:dyDescent="0.25">
      <c r="A149" s="4">
        <v>143</v>
      </c>
      <c r="B149" s="15"/>
      <c r="C149" s="15"/>
      <c r="D149" s="16"/>
      <c r="E149" s="20"/>
      <c r="F149" s="7">
        <f t="shared" si="9"/>
        <v>0</v>
      </c>
      <c r="G149" s="2">
        <f t="shared" si="10"/>
        <v>0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22"/>
      <c r="BC149" s="22"/>
      <c r="BD149" s="22"/>
      <c r="BE149" s="16"/>
      <c r="BF149" s="16"/>
    </row>
    <row r="150" spans="1:58" x14ac:dyDescent="0.25">
      <c r="A150" s="4">
        <v>144</v>
      </c>
      <c r="B150" s="15"/>
      <c r="C150" s="15"/>
      <c r="D150" s="16"/>
      <c r="E150" s="20"/>
      <c r="F150" s="7">
        <f t="shared" si="9"/>
        <v>0</v>
      </c>
      <c r="G150" s="2">
        <f t="shared" si="10"/>
        <v>0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22"/>
      <c r="BC150" s="22"/>
      <c r="BD150" s="22"/>
      <c r="BE150" s="16"/>
      <c r="BF150" s="16"/>
    </row>
  </sheetData>
  <sheetProtection algorithmName="SHA-512" hashValue="3CypG5S1HR2RRqn6q3P+n/J3t7ILFVeIZdhu7MdcPglvb8mONxJaL0OKy8HK+7aeMxh4dORyHk0ruefp87Mv+A==" saltValue="VGesj1wIw9kwUyQOkWASqw==" spinCount="100000" sheet="1" objects="1" scenarios="1"/>
  <protectedRanges>
    <protectedRange sqref="B7:E150" name="Range4"/>
    <protectedRange sqref="H6:BF150" name="Range3"/>
    <protectedRange sqref="G5" name="Range2"/>
  </protectedRanges>
  <mergeCells count="13">
    <mergeCell ref="AI5:BD5"/>
    <mergeCell ref="H2:R2"/>
    <mergeCell ref="B2:C2"/>
    <mergeCell ref="B5:C5"/>
    <mergeCell ref="AA5:AH5"/>
    <mergeCell ref="S5:Y5"/>
    <mergeCell ref="H5:R5"/>
    <mergeCell ref="AI2:BD2"/>
    <mergeCell ref="U1:W1"/>
    <mergeCell ref="AC1:AD1"/>
    <mergeCell ref="AP1:AQ1"/>
    <mergeCell ref="S2:Y2"/>
    <mergeCell ref="AA2:AH2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97DF0-C293-4788-B469-5DF157ACA1F0}">
  <dimension ref="A1:E21"/>
  <sheetViews>
    <sheetView workbookViewId="0">
      <selection activeCell="E18" sqref="E18"/>
    </sheetView>
  </sheetViews>
  <sheetFormatPr defaultRowHeight="15" x14ac:dyDescent="0.25"/>
  <cols>
    <col min="2" max="2" width="26.7109375" style="13" bestFit="1" customWidth="1"/>
    <col min="3" max="3" width="13.5703125" style="5" customWidth="1"/>
  </cols>
  <sheetData>
    <row r="1" spans="1:3" x14ac:dyDescent="0.25">
      <c r="A1" t="s">
        <v>51</v>
      </c>
    </row>
    <row r="3" spans="1:3" x14ac:dyDescent="0.25">
      <c r="A3" s="4" t="s">
        <v>41</v>
      </c>
      <c r="B3" s="39"/>
      <c r="C3" s="4" t="s">
        <v>52</v>
      </c>
    </row>
    <row r="4" spans="1:3" x14ac:dyDescent="0.25">
      <c r="A4" s="4" t="s">
        <v>32</v>
      </c>
      <c r="B4" s="39" t="s">
        <v>158</v>
      </c>
      <c r="C4" s="10">
        <f>SUM('Data entry'!G5)</f>
        <v>0</v>
      </c>
    </row>
    <row r="5" spans="1:3" x14ac:dyDescent="0.25">
      <c r="A5" s="4" t="s">
        <v>33</v>
      </c>
      <c r="B5" s="39" t="s">
        <v>159</v>
      </c>
      <c r="C5" s="10">
        <f>SUM('Data entry'!D3)</f>
        <v>0</v>
      </c>
    </row>
    <row r="6" spans="1:3" x14ac:dyDescent="0.25">
      <c r="A6" s="4" t="s">
        <v>34</v>
      </c>
      <c r="B6" s="39" t="s">
        <v>160</v>
      </c>
      <c r="C6" s="10">
        <f>SUM('Data entry'!G5+'Data entry'!D3)</f>
        <v>0</v>
      </c>
    </row>
    <row r="7" spans="1:3" x14ac:dyDescent="0.25">
      <c r="A7" s="4" t="s">
        <v>35</v>
      </c>
      <c r="B7" s="39" t="s">
        <v>162</v>
      </c>
      <c r="C7" s="10">
        <f>SUM('Data entry'!H3)</f>
        <v>0</v>
      </c>
    </row>
    <row r="8" spans="1:3" x14ac:dyDescent="0.25">
      <c r="A8" s="4" t="s">
        <v>36</v>
      </c>
      <c r="B8" s="39" t="s">
        <v>161</v>
      </c>
      <c r="C8" s="10">
        <f>SUM('Data entry'!I3)</f>
        <v>0</v>
      </c>
    </row>
    <row r="9" spans="1:3" x14ac:dyDescent="0.25">
      <c r="A9" s="4" t="s">
        <v>37</v>
      </c>
      <c r="B9" s="39" t="s">
        <v>68</v>
      </c>
      <c r="C9" s="10">
        <f>SUM('Data entry'!J3)</f>
        <v>0</v>
      </c>
    </row>
    <row r="10" spans="1:3" x14ac:dyDescent="0.25">
      <c r="A10" s="4" t="s">
        <v>38</v>
      </c>
      <c r="B10" s="39" t="s">
        <v>9</v>
      </c>
      <c r="C10" s="10">
        <f>SUM('Data entry'!K3)</f>
        <v>0</v>
      </c>
    </row>
    <row r="11" spans="1:3" x14ac:dyDescent="0.25">
      <c r="A11" s="4" t="s">
        <v>39</v>
      </c>
      <c r="B11" s="39" t="s">
        <v>163</v>
      </c>
      <c r="C11" s="10">
        <f>SUM('Data entry'!L3:R3)</f>
        <v>0</v>
      </c>
    </row>
    <row r="12" spans="1:3" x14ac:dyDescent="0.25">
      <c r="A12" s="4" t="s">
        <v>40</v>
      </c>
      <c r="B12" s="39" t="s">
        <v>160</v>
      </c>
      <c r="C12" s="10">
        <f>SUM(C7:C11)</f>
        <v>0</v>
      </c>
    </row>
    <row r="13" spans="1:3" x14ac:dyDescent="0.25">
      <c r="A13" s="4" t="s">
        <v>42</v>
      </c>
      <c r="B13" s="39" t="s">
        <v>164</v>
      </c>
      <c r="C13" s="10">
        <f>SUM('Data entry'!X1)</f>
        <v>0</v>
      </c>
    </row>
    <row r="14" spans="1:3" x14ac:dyDescent="0.25">
      <c r="A14" s="4" t="s">
        <v>43</v>
      </c>
      <c r="B14" s="39" t="s">
        <v>165</v>
      </c>
      <c r="C14" s="10">
        <f>SUM('Data entry'!AA1)</f>
        <v>0</v>
      </c>
    </row>
    <row r="15" spans="1:3" x14ac:dyDescent="0.25">
      <c r="A15" s="4" t="s">
        <v>44</v>
      </c>
      <c r="B15" s="39" t="s">
        <v>166</v>
      </c>
      <c r="C15" s="10">
        <f>SUM('Data entry'!AE1+'Data entry'!AR1)</f>
        <v>0</v>
      </c>
    </row>
    <row r="16" spans="1:3" x14ac:dyDescent="0.25">
      <c r="A16" s="4" t="s">
        <v>45</v>
      </c>
      <c r="B16" s="39" t="s">
        <v>114</v>
      </c>
      <c r="C16" s="10">
        <f>SUM('Data entry'!BE3)</f>
        <v>0</v>
      </c>
    </row>
    <row r="17" spans="1:5" x14ac:dyDescent="0.25">
      <c r="A17" s="4" t="s">
        <v>46</v>
      </c>
      <c r="B17" s="39" t="s">
        <v>160</v>
      </c>
      <c r="C17" s="10">
        <f>SUM(C13:C16)</f>
        <v>0</v>
      </c>
    </row>
    <row r="18" spans="1:5" x14ac:dyDescent="0.25">
      <c r="A18" s="4" t="s">
        <v>47</v>
      </c>
      <c r="B18" s="39" t="s">
        <v>5</v>
      </c>
      <c r="C18" s="10">
        <f>SUM(C12+C17)</f>
        <v>0</v>
      </c>
      <c r="E18" s="12"/>
    </row>
    <row r="19" spans="1:5" x14ac:dyDescent="0.25">
      <c r="A19" s="4" t="s">
        <v>48</v>
      </c>
      <c r="B19" s="39" t="s">
        <v>167</v>
      </c>
      <c r="C19" s="10">
        <f>SUM(C6-C18-'Data entry'!C6)</f>
        <v>0</v>
      </c>
    </row>
    <row r="20" spans="1:5" x14ac:dyDescent="0.25">
      <c r="A20" s="4" t="s">
        <v>49</v>
      </c>
      <c r="B20" s="39" t="s">
        <v>168</v>
      </c>
      <c r="C20" s="10">
        <f>SUM('Data entry'!BF3)</f>
        <v>0</v>
      </c>
    </row>
    <row r="21" spans="1:5" x14ac:dyDescent="0.25">
      <c r="A21" s="4" t="s">
        <v>50</v>
      </c>
      <c r="B21" s="39" t="s">
        <v>169</v>
      </c>
      <c r="C21" s="10">
        <f>SUM(C19:C20)</f>
        <v>0</v>
      </c>
    </row>
  </sheetData>
  <sheetProtection algorithmName="SHA-512" hashValue="eAQwt5xy4plBS/t2ewCS3/g5li1x7MlxXkE/vO/nD0L4BKuTypZlwyYqGvTSroL/gE6K758ryscaTRtFevTWDg==" saltValue="+8VygZCh6yIebVb/YzbHOQ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985B-9A64-4291-84D0-BAEFA6986344}">
  <dimension ref="A1:B14"/>
  <sheetViews>
    <sheetView workbookViewId="0">
      <selection activeCell="H13" sqref="H13"/>
    </sheetView>
  </sheetViews>
  <sheetFormatPr defaultRowHeight="15" x14ac:dyDescent="0.25"/>
  <cols>
    <col min="1" max="1" width="26.85546875" bestFit="1" customWidth="1"/>
    <col min="2" max="2" width="10.85546875" customWidth="1"/>
  </cols>
  <sheetData>
    <row r="1" spans="1:2" x14ac:dyDescent="0.25">
      <c r="A1" t="s">
        <v>75</v>
      </c>
    </row>
    <row r="4" spans="1:2" x14ac:dyDescent="0.25">
      <c r="A4" t="s">
        <v>41</v>
      </c>
    </row>
    <row r="5" spans="1:2" x14ac:dyDescent="0.25">
      <c r="A5" t="s">
        <v>76</v>
      </c>
      <c r="B5" s="12">
        <f>SUM('Data entry'!L3)</f>
        <v>0</v>
      </c>
    </row>
    <row r="6" spans="1:2" x14ac:dyDescent="0.25">
      <c r="A6" t="s">
        <v>77</v>
      </c>
      <c r="B6" s="12">
        <f>SUM('Data entry'!M3)</f>
        <v>0</v>
      </c>
    </row>
    <row r="7" spans="1:2" x14ac:dyDescent="0.25">
      <c r="A7" t="s">
        <v>78</v>
      </c>
      <c r="B7" s="12">
        <f>SUM('Data entry'!N3)</f>
        <v>0</v>
      </c>
    </row>
    <row r="8" spans="1:2" x14ac:dyDescent="0.25">
      <c r="A8" t="s">
        <v>79</v>
      </c>
      <c r="B8" s="12">
        <f>SUM('Data entry'!O3)</f>
        <v>0</v>
      </c>
    </row>
    <row r="9" spans="1:2" x14ac:dyDescent="0.25">
      <c r="A9" t="s">
        <v>81</v>
      </c>
      <c r="B9" s="12">
        <f>SUM('Data entry'!P3)</f>
        <v>0</v>
      </c>
    </row>
    <row r="10" spans="1:2" x14ac:dyDescent="0.25">
      <c r="A10" t="s">
        <v>82</v>
      </c>
      <c r="B10" s="12">
        <f>SUM('Data entry'!Q3)</f>
        <v>0</v>
      </c>
    </row>
    <row r="11" spans="1:2" x14ac:dyDescent="0.25">
      <c r="A11" t="s">
        <v>83</v>
      </c>
      <c r="B11" s="12">
        <f>SUM('Data entry'!R3)</f>
        <v>0</v>
      </c>
    </row>
    <row r="12" spans="1:2" x14ac:dyDescent="0.25">
      <c r="B12" s="12"/>
    </row>
    <row r="13" spans="1:2" x14ac:dyDescent="0.25">
      <c r="A13" t="s">
        <v>84</v>
      </c>
      <c r="B13" s="12">
        <f>SUM(B5:B11)</f>
        <v>0</v>
      </c>
    </row>
    <row r="14" spans="1:2" x14ac:dyDescent="0.25">
      <c r="B14" s="12"/>
    </row>
  </sheetData>
  <sheetProtection algorithmName="SHA-512" hashValue="epgTBDhMx90Ul8AAuF98VOShAsdP5nKy6olV/CVMz4ej+bbaNFtWdBd6wFzedDxtAfBgBhxOm9rBO6TL0vxHUg==" saltValue="5KRkkK4fRaCjRq3yZcSlp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99C5-DD04-4C1A-BB6E-7EB639D3FD2C}">
  <dimension ref="A1:B49"/>
  <sheetViews>
    <sheetView workbookViewId="0">
      <selection activeCell="B31" sqref="B31"/>
    </sheetView>
  </sheetViews>
  <sheetFormatPr defaultRowHeight="15" x14ac:dyDescent="0.25"/>
  <cols>
    <col min="1" max="1" width="80.7109375" style="13" bestFit="1" customWidth="1"/>
    <col min="2" max="2" width="10.7109375" customWidth="1"/>
  </cols>
  <sheetData>
    <row r="1" spans="1:2" x14ac:dyDescent="0.25">
      <c r="A1" s="1" t="s">
        <v>51</v>
      </c>
    </row>
    <row r="3" spans="1:2" x14ac:dyDescent="0.25">
      <c r="A3" s="4" t="s">
        <v>41</v>
      </c>
      <c r="B3" s="1"/>
    </row>
    <row r="4" spans="1:2" x14ac:dyDescent="0.25">
      <c r="A4" s="39" t="s">
        <v>23</v>
      </c>
      <c r="B4" s="1"/>
    </row>
    <row r="5" spans="1:2" x14ac:dyDescent="0.25">
      <c r="A5" s="39" t="s">
        <v>117</v>
      </c>
      <c r="B5" s="2">
        <f>SUM('Data entry'!S3)</f>
        <v>0</v>
      </c>
    </row>
    <row r="6" spans="1:2" x14ac:dyDescent="0.25">
      <c r="A6" s="39" t="s">
        <v>118</v>
      </c>
      <c r="B6" s="2">
        <f>SUM('Data entry'!T3)</f>
        <v>0</v>
      </c>
    </row>
    <row r="7" spans="1:2" x14ac:dyDescent="0.25">
      <c r="A7" s="39" t="s">
        <v>119</v>
      </c>
      <c r="B7" s="2">
        <f>SUM('Data entry'!U3)</f>
        <v>0</v>
      </c>
    </row>
    <row r="8" spans="1:2" x14ac:dyDescent="0.25">
      <c r="A8" s="39" t="s">
        <v>120</v>
      </c>
      <c r="B8" s="2">
        <f>SUM('Data entry'!W3+'Data entry'!V3)</f>
        <v>0</v>
      </c>
    </row>
    <row r="9" spans="1:2" x14ac:dyDescent="0.25">
      <c r="A9" s="39" t="s">
        <v>121</v>
      </c>
      <c r="B9" s="2">
        <f>SUM('Data entry'!X3)</f>
        <v>0</v>
      </c>
    </row>
    <row r="10" spans="1:2" x14ac:dyDescent="0.25">
      <c r="A10" s="39" t="s">
        <v>122</v>
      </c>
      <c r="B10" s="2">
        <f>SUM('Data entry'!Y3)</f>
        <v>0</v>
      </c>
    </row>
    <row r="11" spans="1:2" x14ac:dyDescent="0.25">
      <c r="A11" s="40" t="s">
        <v>61</v>
      </c>
      <c r="B11" s="2">
        <f>SUM('Data entry'!X1)</f>
        <v>0</v>
      </c>
    </row>
    <row r="12" spans="1:2" x14ac:dyDescent="0.25">
      <c r="B12" s="12"/>
    </row>
    <row r="13" spans="1:2" x14ac:dyDescent="0.25">
      <c r="A13" s="39" t="s">
        <v>26</v>
      </c>
      <c r="B13" s="2"/>
    </row>
    <row r="14" spans="1:2" x14ac:dyDescent="0.25">
      <c r="A14" s="39" t="s">
        <v>123</v>
      </c>
      <c r="B14" s="2">
        <f>SUM('Data entry'!AA3)</f>
        <v>0</v>
      </c>
    </row>
    <row r="15" spans="1:2" x14ac:dyDescent="0.25">
      <c r="A15" s="39" t="s">
        <v>124</v>
      </c>
      <c r="B15" s="2">
        <f>SUM('Data entry'!AB3)</f>
        <v>0</v>
      </c>
    </row>
    <row r="16" spans="1:2" x14ac:dyDescent="0.25">
      <c r="A16" s="1" t="s">
        <v>125</v>
      </c>
      <c r="B16" s="2">
        <f>SUM('Data entry'!AC3)</f>
        <v>0</v>
      </c>
    </row>
    <row r="17" spans="1:2" x14ac:dyDescent="0.25">
      <c r="A17" s="1" t="s">
        <v>56</v>
      </c>
      <c r="B17" s="2">
        <f>SUM('Data entry'!AD3)</f>
        <v>0</v>
      </c>
    </row>
    <row r="18" spans="1:2" x14ac:dyDescent="0.25">
      <c r="A18" s="1" t="s">
        <v>126</v>
      </c>
      <c r="B18" s="2">
        <f>SUM('Data entry'!AE3)</f>
        <v>0</v>
      </c>
    </row>
    <row r="19" spans="1:2" x14ac:dyDescent="0.25">
      <c r="A19" s="1" t="s">
        <v>127</v>
      </c>
      <c r="B19" s="2">
        <f>SUM('Data entry'!AF3)</f>
        <v>0</v>
      </c>
    </row>
    <row r="20" spans="1:2" x14ac:dyDescent="0.25">
      <c r="A20" s="1" t="s">
        <v>128</v>
      </c>
      <c r="B20" s="2">
        <f>SUM('Data entry'!AG3)</f>
        <v>0</v>
      </c>
    </row>
    <row r="21" spans="1:2" x14ac:dyDescent="0.25">
      <c r="A21" s="1" t="s">
        <v>129</v>
      </c>
      <c r="B21" s="2">
        <f>SUM('Data entry'!AH3)</f>
        <v>0</v>
      </c>
    </row>
    <row r="22" spans="1:2" x14ac:dyDescent="0.25">
      <c r="A22" s="40" t="s">
        <v>62</v>
      </c>
      <c r="B22" s="2">
        <f>SUM('Data entry'!AE1)</f>
        <v>0</v>
      </c>
    </row>
    <row r="23" spans="1:2" x14ac:dyDescent="0.25">
      <c r="B23" s="12"/>
    </row>
    <row r="24" spans="1:2" x14ac:dyDescent="0.25">
      <c r="A24" s="1" t="s">
        <v>130</v>
      </c>
      <c r="B24" s="2"/>
    </row>
    <row r="25" spans="1:2" x14ac:dyDescent="0.25">
      <c r="A25" s="1" t="s">
        <v>131</v>
      </c>
      <c r="B25" s="2">
        <f>SUM('Data entry'!AI3)</f>
        <v>0</v>
      </c>
    </row>
    <row r="26" spans="1:2" x14ac:dyDescent="0.25">
      <c r="A26" s="1" t="s">
        <v>132</v>
      </c>
      <c r="B26" s="2">
        <f>SUM('Data entry'!AJ3)</f>
        <v>0</v>
      </c>
    </row>
    <row r="27" spans="1:2" x14ac:dyDescent="0.25">
      <c r="A27" s="1" t="s">
        <v>133</v>
      </c>
      <c r="B27" s="2">
        <f>SUM('Data entry'!AK3)</f>
        <v>0</v>
      </c>
    </row>
    <row r="28" spans="1:2" x14ac:dyDescent="0.25">
      <c r="A28" s="1" t="s">
        <v>134</v>
      </c>
      <c r="B28" s="2">
        <f>SUM('Data entry'!AL3)</f>
        <v>0</v>
      </c>
    </row>
    <row r="29" spans="1:2" x14ac:dyDescent="0.25">
      <c r="A29" s="1" t="s">
        <v>135</v>
      </c>
      <c r="B29" s="2">
        <f>SUM('Data entry'!AM3)</f>
        <v>0</v>
      </c>
    </row>
    <row r="30" spans="1:2" x14ac:dyDescent="0.25">
      <c r="A30" s="1" t="s">
        <v>136</v>
      </c>
      <c r="B30" s="2">
        <f>SUM('Data entry'!AN3)</f>
        <v>0</v>
      </c>
    </row>
    <row r="31" spans="1:2" x14ac:dyDescent="0.25">
      <c r="A31" s="1" t="s">
        <v>137</v>
      </c>
      <c r="B31" s="2">
        <f>SUM('Data entry'!AO3)</f>
        <v>0</v>
      </c>
    </row>
    <row r="32" spans="1:2" x14ac:dyDescent="0.25">
      <c r="A32" s="1" t="s">
        <v>138</v>
      </c>
      <c r="B32" s="2">
        <f>SUM('Data entry'!AP3)</f>
        <v>0</v>
      </c>
    </row>
    <row r="33" spans="1:2" x14ac:dyDescent="0.25">
      <c r="A33" s="1" t="s">
        <v>139</v>
      </c>
      <c r="B33" s="2">
        <f>SUM('Data entry'!AQ3)</f>
        <v>0</v>
      </c>
    </row>
    <row r="34" spans="1:2" x14ac:dyDescent="0.25">
      <c r="A34" s="1" t="s">
        <v>140</v>
      </c>
      <c r="B34" s="2">
        <f>SUM('Data entry'!AR3)</f>
        <v>0</v>
      </c>
    </row>
    <row r="35" spans="1:2" x14ac:dyDescent="0.25">
      <c r="A35" s="1" t="s">
        <v>141</v>
      </c>
      <c r="B35" s="2">
        <f>SUM('Data entry'!AS3)</f>
        <v>0</v>
      </c>
    </row>
    <row r="36" spans="1:2" x14ac:dyDescent="0.25">
      <c r="A36" s="1" t="s">
        <v>142</v>
      </c>
      <c r="B36" s="2">
        <f>SUM('Data entry'!AT3)</f>
        <v>0</v>
      </c>
    </row>
    <row r="37" spans="1:2" x14ac:dyDescent="0.25">
      <c r="A37" s="1" t="s">
        <v>143</v>
      </c>
      <c r="B37" s="2">
        <f>SUM('Data entry'!AU3)</f>
        <v>0</v>
      </c>
    </row>
    <row r="38" spans="1:2" x14ac:dyDescent="0.25">
      <c r="A38" s="1" t="s">
        <v>144</v>
      </c>
      <c r="B38" s="2">
        <f>SUM('Data entry'!AV3)</f>
        <v>0</v>
      </c>
    </row>
    <row r="39" spans="1:2" x14ac:dyDescent="0.25">
      <c r="A39" s="1" t="s">
        <v>145</v>
      </c>
      <c r="B39" s="2">
        <f>SUM('Data entry'!AW3)</f>
        <v>0</v>
      </c>
    </row>
    <row r="40" spans="1:2" x14ac:dyDescent="0.25">
      <c r="A40" s="1" t="s">
        <v>146</v>
      </c>
      <c r="B40" s="2">
        <f>SUM('Data entry'!AX3)</f>
        <v>0</v>
      </c>
    </row>
    <row r="41" spans="1:2" x14ac:dyDescent="0.25">
      <c r="A41" s="1" t="s">
        <v>147</v>
      </c>
      <c r="B41" s="2">
        <f>SUM('Data entry'!AY3)</f>
        <v>0</v>
      </c>
    </row>
    <row r="42" spans="1:2" x14ac:dyDescent="0.25">
      <c r="A42" s="1" t="s">
        <v>148</v>
      </c>
      <c r="B42" s="2">
        <f>SUM('Data entry'!AZ3)</f>
        <v>0</v>
      </c>
    </row>
    <row r="43" spans="1:2" x14ac:dyDescent="0.25">
      <c r="A43" s="1" t="s">
        <v>149</v>
      </c>
      <c r="B43" s="2">
        <f>SUM('Data entry'!BA3)</f>
        <v>0</v>
      </c>
    </row>
    <row r="44" spans="1:2" x14ac:dyDescent="0.25">
      <c r="A44" s="1" t="s">
        <v>150</v>
      </c>
      <c r="B44" s="2">
        <f>SUM('Data entry'!BB3)</f>
        <v>0</v>
      </c>
    </row>
    <row r="45" spans="1:2" x14ac:dyDescent="0.25">
      <c r="A45" s="1" t="s">
        <v>151</v>
      </c>
      <c r="B45" s="2">
        <f>SUM('Data entry'!BC3)</f>
        <v>0</v>
      </c>
    </row>
    <row r="46" spans="1:2" x14ac:dyDescent="0.25">
      <c r="A46" s="1" t="s">
        <v>152</v>
      </c>
      <c r="B46" s="2">
        <f>SUM('Data entry'!BD3)</f>
        <v>0</v>
      </c>
    </row>
    <row r="47" spans="1:2" x14ac:dyDescent="0.25">
      <c r="A47" s="40" t="s">
        <v>59</v>
      </c>
      <c r="B47" s="2">
        <f>SUM('Data entry'!AR1)</f>
        <v>0</v>
      </c>
    </row>
    <row r="48" spans="1:2" x14ac:dyDescent="0.25">
      <c r="A48" s="40" t="s">
        <v>58</v>
      </c>
      <c r="B48" s="2">
        <f>SUM(B22)</f>
        <v>0</v>
      </c>
    </row>
    <row r="49" spans="1:2" x14ac:dyDescent="0.25">
      <c r="A49" s="40" t="s">
        <v>60</v>
      </c>
      <c r="B49" s="2">
        <f>SUM(B47:B48)</f>
        <v>0</v>
      </c>
    </row>
  </sheetData>
  <sheetProtection algorithmName="SHA-512" hashValue="KDM6pqcTeaa8ibcMscETgA7sRzUr0D+Md21amxzf5xJasaA8+4n8z4VQ6slGSsyDlIsKloJ0XvNfAq6I4EcpXw==" saltValue="+yrRejtmuQ2IwBFJryPJkw==" spinCount="100000" sheet="1" objects="1" scenarios="1"/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55F4-CF5A-4665-A176-09D778BC5F10}">
  <dimension ref="A1:F149"/>
  <sheetViews>
    <sheetView workbookViewId="0">
      <selection activeCell="K10" sqref="K10"/>
    </sheetView>
  </sheetViews>
  <sheetFormatPr defaultRowHeight="15" x14ac:dyDescent="0.25"/>
  <cols>
    <col min="1" max="1" width="5" style="5" customWidth="1"/>
    <col min="2" max="2" width="27.85546875" customWidth="1"/>
    <col min="3" max="3" width="11.140625" customWidth="1"/>
    <col min="4" max="4" width="12.42578125" bestFit="1" customWidth="1"/>
    <col min="5" max="5" width="14.28515625" bestFit="1" customWidth="1"/>
    <col min="6" max="6" width="15.28515625" bestFit="1" customWidth="1"/>
  </cols>
  <sheetData>
    <row r="1" spans="1:6" x14ac:dyDescent="0.25">
      <c r="D1" s="1" t="s">
        <v>4</v>
      </c>
      <c r="E1" s="1" t="s">
        <v>5</v>
      </c>
      <c r="F1" s="1" t="s">
        <v>3</v>
      </c>
    </row>
    <row r="2" spans="1:6" x14ac:dyDescent="0.25">
      <c r="D2" s="2">
        <f>SUM(D4:D149)</f>
        <v>0</v>
      </c>
      <c r="E2" s="2">
        <f>SUM(E4:E149)</f>
        <v>0</v>
      </c>
      <c r="F2" s="2"/>
    </row>
    <row r="3" spans="1:6" ht="15.75" thickBot="1" x14ac:dyDescent="0.3">
      <c r="A3" s="4"/>
      <c r="B3" s="35" t="s">
        <v>0</v>
      </c>
      <c r="C3" s="36" t="s">
        <v>28</v>
      </c>
      <c r="F3" s="36" t="s">
        <v>31</v>
      </c>
    </row>
    <row r="4" spans="1:6" ht="15.75" thickBot="1" x14ac:dyDescent="0.3">
      <c r="A4" s="4"/>
      <c r="B4" s="53" t="s">
        <v>30</v>
      </c>
      <c r="C4" s="54"/>
      <c r="D4" s="8" t="s">
        <v>1</v>
      </c>
      <c r="E4" s="9" t="s">
        <v>2</v>
      </c>
      <c r="F4" s="2">
        <f>SUM('Data entry'!G5)</f>
        <v>0</v>
      </c>
    </row>
    <row r="5" spans="1:6" x14ac:dyDescent="0.25">
      <c r="A5" s="4"/>
      <c r="B5" s="23" t="s">
        <v>85</v>
      </c>
      <c r="C5" s="37"/>
      <c r="D5" s="7">
        <f>SUM(BB2)</f>
        <v>0</v>
      </c>
      <c r="E5" s="7">
        <f>SUM('Data entry'!F6)</f>
        <v>0</v>
      </c>
      <c r="F5" s="7">
        <f>SUM(F4+D5-E5)</f>
        <v>0</v>
      </c>
    </row>
    <row r="6" spans="1:6" x14ac:dyDescent="0.25">
      <c r="A6" s="4">
        <v>1</v>
      </c>
      <c r="B6" s="1">
        <f>'Data entry'!B7</f>
        <v>0</v>
      </c>
      <c r="C6" s="38">
        <f>'Data entry'!C7</f>
        <v>0</v>
      </c>
      <c r="D6" s="2">
        <f>'Data entry'!D7</f>
        <v>0</v>
      </c>
      <c r="E6" s="7">
        <f>SUM('Data entry'!F7)</f>
        <v>0</v>
      </c>
      <c r="F6" s="2">
        <f t="shared" ref="F6:F69" si="0">SUM(F5+D6-E6)</f>
        <v>0</v>
      </c>
    </row>
    <row r="7" spans="1:6" x14ac:dyDescent="0.25">
      <c r="A7" s="4">
        <v>2</v>
      </c>
      <c r="B7" s="1">
        <f>'Data entry'!B8</f>
        <v>0</v>
      </c>
      <c r="C7" s="38">
        <f>'Data entry'!C8</f>
        <v>0</v>
      </c>
      <c r="D7" s="2">
        <f>'Data entry'!D8</f>
        <v>0</v>
      </c>
      <c r="E7" s="7">
        <f>SUM('Data entry'!F8)</f>
        <v>0</v>
      </c>
      <c r="F7" s="2">
        <f t="shared" si="0"/>
        <v>0</v>
      </c>
    </row>
    <row r="8" spans="1:6" x14ac:dyDescent="0.25">
      <c r="A8" s="4">
        <v>3</v>
      </c>
      <c r="B8" s="1">
        <f>'Data entry'!B9</f>
        <v>0</v>
      </c>
      <c r="C8" s="38">
        <f>'Data entry'!C9</f>
        <v>0</v>
      </c>
      <c r="D8" s="2">
        <f>'Data entry'!D9</f>
        <v>0</v>
      </c>
      <c r="E8" s="7">
        <f>SUM('Data entry'!F9)</f>
        <v>0</v>
      </c>
      <c r="F8" s="2">
        <f t="shared" si="0"/>
        <v>0</v>
      </c>
    </row>
    <row r="9" spans="1:6" x14ac:dyDescent="0.25">
      <c r="A9" s="4">
        <v>4</v>
      </c>
      <c r="B9" s="1">
        <f>'Data entry'!B10</f>
        <v>0</v>
      </c>
      <c r="C9" s="38">
        <f>'Data entry'!C10</f>
        <v>0</v>
      </c>
      <c r="D9" s="2">
        <f>'Data entry'!D10</f>
        <v>0</v>
      </c>
      <c r="E9" s="7">
        <f>SUM('Data entry'!F10)</f>
        <v>0</v>
      </c>
      <c r="F9" s="2">
        <f t="shared" si="0"/>
        <v>0</v>
      </c>
    </row>
    <row r="10" spans="1:6" x14ac:dyDescent="0.25">
      <c r="A10" s="4">
        <v>5</v>
      </c>
      <c r="B10" s="1">
        <f>'Data entry'!B11</f>
        <v>0</v>
      </c>
      <c r="C10" s="38">
        <f>'Data entry'!C11</f>
        <v>0</v>
      </c>
      <c r="D10" s="2">
        <f>'Data entry'!D11</f>
        <v>0</v>
      </c>
      <c r="E10" s="7">
        <f>SUM('Data entry'!F11)</f>
        <v>0</v>
      </c>
      <c r="F10" s="2">
        <f t="shared" si="0"/>
        <v>0</v>
      </c>
    </row>
    <row r="11" spans="1:6" x14ac:dyDescent="0.25">
      <c r="A11" s="4">
        <v>6</v>
      </c>
      <c r="B11" s="1">
        <f>'Data entry'!B12</f>
        <v>0</v>
      </c>
      <c r="C11" s="38">
        <f>'Data entry'!C12</f>
        <v>0</v>
      </c>
      <c r="D11" s="2">
        <f>'Data entry'!D12</f>
        <v>0</v>
      </c>
      <c r="E11" s="7">
        <f>SUM('Data entry'!F12)</f>
        <v>0</v>
      </c>
      <c r="F11" s="2">
        <f t="shared" si="0"/>
        <v>0</v>
      </c>
    </row>
    <row r="12" spans="1:6" x14ac:dyDescent="0.25">
      <c r="A12" s="4">
        <v>7</v>
      </c>
      <c r="B12" s="1">
        <f>'Data entry'!B13</f>
        <v>0</v>
      </c>
      <c r="C12" s="38">
        <f>'Data entry'!C13</f>
        <v>0</v>
      </c>
      <c r="D12" s="2">
        <f>'Data entry'!D13</f>
        <v>0</v>
      </c>
      <c r="E12" s="7">
        <f>SUM('Data entry'!F13)</f>
        <v>0</v>
      </c>
      <c r="F12" s="2">
        <f t="shared" si="0"/>
        <v>0</v>
      </c>
    </row>
    <row r="13" spans="1:6" x14ac:dyDescent="0.25">
      <c r="A13" s="4">
        <v>8</v>
      </c>
      <c r="B13" s="1">
        <f>'Data entry'!B14</f>
        <v>0</v>
      </c>
      <c r="C13" s="38">
        <f>'Data entry'!C14</f>
        <v>0</v>
      </c>
      <c r="D13" s="2">
        <f>'Data entry'!D14</f>
        <v>0</v>
      </c>
      <c r="E13" s="7">
        <f>SUM('Data entry'!F14)</f>
        <v>0</v>
      </c>
      <c r="F13" s="2">
        <f t="shared" si="0"/>
        <v>0</v>
      </c>
    </row>
    <row r="14" spans="1:6" x14ac:dyDescent="0.25">
      <c r="A14" s="4">
        <v>9</v>
      </c>
      <c r="B14" s="1">
        <f>'Data entry'!B15</f>
        <v>0</v>
      </c>
      <c r="C14" s="38">
        <f>'Data entry'!C15</f>
        <v>0</v>
      </c>
      <c r="D14" s="2">
        <f>'Data entry'!D15</f>
        <v>0</v>
      </c>
      <c r="E14" s="7">
        <f>SUM('Data entry'!F15)</f>
        <v>0</v>
      </c>
      <c r="F14" s="2">
        <f t="shared" si="0"/>
        <v>0</v>
      </c>
    </row>
    <row r="15" spans="1:6" x14ac:dyDescent="0.25">
      <c r="A15" s="4">
        <v>10</v>
      </c>
      <c r="B15" s="1">
        <f>'Data entry'!B16</f>
        <v>0</v>
      </c>
      <c r="C15" s="38">
        <f>'Data entry'!C16</f>
        <v>0</v>
      </c>
      <c r="D15" s="2">
        <f>'Data entry'!D16</f>
        <v>0</v>
      </c>
      <c r="E15" s="7">
        <f>SUM('Data entry'!F16)</f>
        <v>0</v>
      </c>
      <c r="F15" s="2">
        <f t="shared" si="0"/>
        <v>0</v>
      </c>
    </row>
    <row r="16" spans="1:6" x14ac:dyDescent="0.25">
      <c r="A16" s="4">
        <v>11</v>
      </c>
      <c r="B16" s="1">
        <f>'Data entry'!B17</f>
        <v>0</v>
      </c>
      <c r="C16" s="38">
        <f>'Data entry'!C17</f>
        <v>0</v>
      </c>
      <c r="D16" s="2">
        <f>'Data entry'!D17</f>
        <v>0</v>
      </c>
      <c r="E16" s="7">
        <f>SUM('Data entry'!F17)</f>
        <v>0</v>
      </c>
      <c r="F16" s="2">
        <f t="shared" si="0"/>
        <v>0</v>
      </c>
    </row>
    <row r="17" spans="1:6" x14ac:dyDescent="0.25">
      <c r="A17" s="4">
        <v>12</v>
      </c>
      <c r="B17" s="1">
        <f>'Data entry'!B18</f>
        <v>0</v>
      </c>
      <c r="C17" s="38">
        <f>'Data entry'!C18</f>
        <v>0</v>
      </c>
      <c r="D17" s="2">
        <f>'Data entry'!D18</f>
        <v>0</v>
      </c>
      <c r="E17" s="7">
        <f>SUM('Data entry'!F18)</f>
        <v>0</v>
      </c>
      <c r="F17" s="2">
        <f t="shared" si="0"/>
        <v>0</v>
      </c>
    </row>
    <row r="18" spans="1:6" x14ac:dyDescent="0.25">
      <c r="A18" s="4">
        <v>13</v>
      </c>
      <c r="B18" s="1">
        <f>'Data entry'!B19</f>
        <v>0</v>
      </c>
      <c r="C18" s="38">
        <f>'Data entry'!C19</f>
        <v>0</v>
      </c>
      <c r="D18" s="2">
        <f>'Data entry'!D19</f>
        <v>0</v>
      </c>
      <c r="E18" s="7">
        <f>SUM('Data entry'!F19)</f>
        <v>0</v>
      </c>
      <c r="F18" s="2">
        <f t="shared" si="0"/>
        <v>0</v>
      </c>
    </row>
    <row r="19" spans="1:6" x14ac:dyDescent="0.25">
      <c r="A19" s="4">
        <v>14</v>
      </c>
      <c r="B19" s="1">
        <f>'Data entry'!B20</f>
        <v>0</v>
      </c>
      <c r="C19" s="38">
        <f>'Data entry'!C20</f>
        <v>0</v>
      </c>
      <c r="D19" s="2">
        <f>'Data entry'!D20</f>
        <v>0</v>
      </c>
      <c r="E19" s="7">
        <f>SUM('Data entry'!F20)</f>
        <v>0</v>
      </c>
      <c r="F19" s="2">
        <f t="shared" si="0"/>
        <v>0</v>
      </c>
    </row>
    <row r="20" spans="1:6" x14ac:dyDescent="0.25">
      <c r="A20" s="4">
        <v>15</v>
      </c>
      <c r="B20" s="1">
        <f>'Data entry'!B21</f>
        <v>0</v>
      </c>
      <c r="C20" s="38">
        <f>'Data entry'!C21</f>
        <v>0</v>
      </c>
      <c r="D20" s="2">
        <f>'Data entry'!D21</f>
        <v>0</v>
      </c>
      <c r="E20" s="7">
        <f>SUM('Data entry'!F21)</f>
        <v>0</v>
      </c>
      <c r="F20" s="2">
        <f t="shared" si="0"/>
        <v>0</v>
      </c>
    </row>
    <row r="21" spans="1:6" x14ac:dyDescent="0.25">
      <c r="A21" s="4">
        <v>16</v>
      </c>
      <c r="B21" s="1">
        <f>'Data entry'!B22</f>
        <v>0</v>
      </c>
      <c r="C21" s="38">
        <f>'Data entry'!C22</f>
        <v>0</v>
      </c>
      <c r="D21" s="2">
        <f>'Data entry'!D22</f>
        <v>0</v>
      </c>
      <c r="E21" s="7">
        <f>SUM('Data entry'!F22)</f>
        <v>0</v>
      </c>
      <c r="F21" s="2">
        <f t="shared" si="0"/>
        <v>0</v>
      </c>
    </row>
    <row r="22" spans="1:6" x14ac:dyDescent="0.25">
      <c r="A22" s="4">
        <v>17</v>
      </c>
      <c r="B22" s="1">
        <f>'Data entry'!B23</f>
        <v>0</v>
      </c>
      <c r="C22" s="38">
        <f>'Data entry'!C23</f>
        <v>0</v>
      </c>
      <c r="D22" s="2">
        <f>'Data entry'!D23</f>
        <v>0</v>
      </c>
      <c r="E22" s="7">
        <f>SUM('Data entry'!F23)</f>
        <v>0</v>
      </c>
      <c r="F22" s="2">
        <f t="shared" si="0"/>
        <v>0</v>
      </c>
    </row>
    <row r="23" spans="1:6" x14ac:dyDescent="0.25">
      <c r="A23" s="4">
        <v>18</v>
      </c>
      <c r="B23" s="1">
        <f>'Data entry'!B24</f>
        <v>0</v>
      </c>
      <c r="C23" s="38">
        <f>'Data entry'!C24</f>
        <v>0</v>
      </c>
      <c r="D23" s="2">
        <f>'Data entry'!D24</f>
        <v>0</v>
      </c>
      <c r="E23" s="7">
        <f>SUM('Data entry'!F24)</f>
        <v>0</v>
      </c>
      <c r="F23" s="2">
        <f t="shared" si="0"/>
        <v>0</v>
      </c>
    </row>
    <row r="24" spans="1:6" x14ac:dyDescent="0.25">
      <c r="A24" s="4">
        <v>19</v>
      </c>
      <c r="B24" s="1">
        <f>'Data entry'!B25</f>
        <v>0</v>
      </c>
      <c r="C24" s="38">
        <f>'Data entry'!C25</f>
        <v>0</v>
      </c>
      <c r="D24" s="2">
        <f>'Data entry'!D25</f>
        <v>0</v>
      </c>
      <c r="E24" s="7">
        <f>SUM('Data entry'!F25)</f>
        <v>0</v>
      </c>
      <c r="F24" s="2">
        <f t="shared" si="0"/>
        <v>0</v>
      </c>
    </row>
    <row r="25" spans="1:6" x14ac:dyDescent="0.25">
      <c r="A25" s="4">
        <v>20</v>
      </c>
      <c r="B25" s="1">
        <f>'Data entry'!B26</f>
        <v>0</v>
      </c>
      <c r="C25" s="38">
        <f>'Data entry'!C26</f>
        <v>0</v>
      </c>
      <c r="D25" s="2">
        <f>'Data entry'!D26</f>
        <v>0</v>
      </c>
      <c r="E25" s="7">
        <f>SUM('Data entry'!F26)</f>
        <v>0</v>
      </c>
      <c r="F25" s="2">
        <f t="shared" si="0"/>
        <v>0</v>
      </c>
    </row>
    <row r="26" spans="1:6" x14ac:dyDescent="0.25">
      <c r="A26" s="4">
        <v>21</v>
      </c>
      <c r="B26" s="1">
        <f>'Data entry'!B27</f>
        <v>0</v>
      </c>
      <c r="C26" s="38">
        <f>'Data entry'!C27</f>
        <v>0</v>
      </c>
      <c r="D26" s="2">
        <f>'Data entry'!D27</f>
        <v>0</v>
      </c>
      <c r="E26" s="7">
        <f>SUM('Data entry'!F27)</f>
        <v>0</v>
      </c>
      <c r="F26" s="2">
        <f t="shared" si="0"/>
        <v>0</v>
      </c>
    </row>
    <row r="27" spans="1:6" x14ac:dyDescent="0.25">
      <c r="A27" s="4">
        <v>22</v>
      </c>
      <c r="B27" s="1">
        <f>'Data entry'!B28</f>
        <v>0</v>
      </c>
      <c r="C27" s="38">
        <f>'Data entry'!C28</f>
        <v>0</v>
      </c>
      <c r="D27" s="2">
        <f>'Data entry'!D28</f>
        <v>0</v>
      </c>
      <c r="E27" s="7">
        <f>SUM('Data entry'!F28)</f>
        <v>0</v>
      </c>
      <c r="F27" s="2">
        <f t="shared" si="0"/>
        <v>0</v>
      </c>
    </row>
    <row r="28" spans="1:6" x14ac:dyDescent="0.25">
      <c r="A28" s="4">
        <v>23</v>
      </c>
      <c r="B28" s="1">
        <f>'Data entry'!B29</f>
        <v>0</v>
      </c>
      <c r="C28" s="38">
        <f>'Data entry'!C29</f>
        <v>0</v>
      </c>
      <c r="D28" s="2">
        <f>'Data entry'!D29</f>
        <v>0</v>
      </c>
      <c r="E28" s="7">
        <f>SUM('Data entry'!F29)</f>
        <v>0</v>
      </c>
      <c r="F28" s="2">
        <f t="shared" si="0"/>
        <v>0</v>
      </c>
    </row>
    <row r="29" spans="1:6" x14ac:dyDescent="0.25">
      <c r="A29" s="4">
        <v>24</v>
      </c>
      <c r="B29" s="1">
        <f>'Data entry'!B30</f>
        <v>0</v>
      </c>
      <c r="C29" s="38">
        <f>'Data entry'!C30</f>
        <v>0</v>
      </c>
      <c r="D29" s="2">
        <f>'Data entry'!D30</f>
        <v>0</v>
      </c>
      <c r="E29" s="7">
        <f>SUM('Data entry'!F30)</f>
        <v>0</v>
      </c>
      <c r="F29" s="2">
        <f t="shared" si="0"/>
        <v>0</v>
      </c>
    </row>
    <row r="30" spans="1:6" x14ac:dyDescent="0.25">
      <c r="A30" s="4">
        <v>25</v>
      </c>
      <c r="B30" s="1">
        <f>'Data entry'!B31</f>
        <v>0</v>
      </c>
      <c r="C30" s="38">
        <f>'Data entry'!C31</f>
        <v>0</v>
      </c>
      <c r="D30" s="2">
        <f>'Data entry'!D31</f>
        <v>0</v>
      </c>
      <c r="E30" s="7">
        <f>SUM('Data entry'!F31)</f>
        <v>0</v>
      </c>
      <c r="F30" s="2">
        <f t="shared" si="0"/>
        <v>0</v>
      </c>
    </row>
    <row r="31" spans="1:6" x14ac:dyDescent="0.25">
      <c r="A31" s="4">
        <v>26</v>
      </c>
      <c r="B31" s="1">
        <f>'Data entry'!B32</f>
        <v>0</v>
      </c>
      <c r="C31" s="38">
        <f>'Data entry'!C32</f>
        <v>0</v>
      </c>
      <c r="D31" s="2">
        <f>'Data entry'!D32</f>
        <v>0</v>
      </c>
      <c r="E31" s="7">
        <f>SUM('Data entry'!F32)</f>
        <v>0</v>
      </c>
      <c r="F31" s="2">
        <f t="shared" si="0"/>
        <v>0</v>
      </c>
    </row>
    <row r="32" spans="1:6" x14ac:dyDescent="0.25">
      <c r="A32" s="4">
        <v>27</v>
      </c>
      <c r="B32" s="1">
        <f>'Data entry'!B33</f>
        <v>0</v>
      </c>
      <c r="C32" s="38">
        <f>'Data entry'!C33</f>
        <v>0</v>
      </c>
      <c r="D32" s="2">
        <f>'Data entry'!D33</f>
        <v>0</v>
      </c>
      <c r="E32" s="7">
        <f>SUM('Data entry'!F33)</f>
        <v>0</v>
      </c>
      <c r="F32" s="2">
        <f t="shared" si="0"/>
        <v>0</v>
      </c>
    </row>
    <row r="33" spans="1:6" x14ac:dyDescent="0.25">
      <c r="A33" s="4">
        <v>28</v>
      </c>
      <c r="B33" s="1">
        <f>'Data entry'!B34</f>
        <v>0</v>
      </c>
      <c r="C33" s="38">
        <f>'Data entry'!C34</f>
        <v>0</v>
      </c>
      <c r="D33" s="2">
        <f>'Data entry'!D34</f>
        <v>0</v>
      </c>
      <c r="E33" s="7">
        <f>SUM('Data entry'!F34)</f>
        <v>0</v>
      </c>
      <c r="F33" s="2">
        <f t="shared" si="0"/>
        <v>0</v>
      </c>
    </row>
    <row r="34" spans="1:6" x14ac:dyDescent="0.25">
      <c r="A34" s="4">
        <v>29</v>
      </c>
      <c r="B34" s="1">
        <f>'Data entry'!B35</f>
        <v>0</v>
      </c>
      <c r="C34" s="38">
        <f>'Data entry'!C35</f>
        <v>0</v>
      </c>
      <c r="D34" s="2">
        <f>'Data entry'!D35</f>
        <v>0</v>
      </c>
      <c r="E34" s="7">
        <f>SUM('Data entry'!F35)</f>
        <v>0</v>
      </c>
      <c r="F34" s="2">
        <f t="shared" si="0"/>
        <v>0</v>
      </c>
    </row>
    <row r="35" spans="1:6" x14ac:dyDescent="0.25">
      <c r="A35" s="4">
        <v>30</v>
      </c>
      <c r="B35" s="1">
        <f>'Data entry'!B36</f>
        <v>0</v>
      </c>
      <c r="C35" s="38">
        <f>'Data entry'!C36</f>
        <v>0</v>
      </c>
      <c r="D35" s="2">
        <f>'Data entry'!D36</f>
        <v>0</v>
      </c>
      <c r="E35" s="7">
        <f>SUM('Data entry'!F36)</f>
        <v>0</v>
      </c>
      <c r="F35" s="2">
        <f t="shared" si="0"/>
        <v>0</v>
      </c>
    </row>
    <row r="36" spans="1:6" x14ac:dyDescent="0.25">
      <c r="A36" s="4">
        <v>31</v>
      </c>
      <c r="B36" s="1">
        <f>'Data entry'!B37</f>
        <v>0</v>
      </c>
      <c r="C36" s="38">
        <f>'Data entry'!C37</f>
        <v>0</v>
      </c>
      <c r="D36" s="2">
        <f>'Data entry'!D37</f>
        <v>0</v>
      </c>
      <c r="E36" s="7">
        <f>SUM('Data entry'!F37)</f>
        <v>0</v>
      </c>
      <c r="F36" s="2">
        <f t="shared" si="0"/>
        <v>0</v>
      </c>
    </row>
    <row r="37" spans="1:6" x14ac:dyDescent="0.25">
      <c r="A37" s="4">
        <v>32</v>
      </c>
      <c r="B37" s="1">
        <f>'Data entry'!B38</f>
        <v>0</v>
      </c>
      <c r="C37" s="38">
        <f>'Data entry'!C38</f>
        <v>0</v>
      </c>
      <c r="D37" s="2">
        <f>'Data entry'!D38</f>
        <v>0</v>
      </c>
      <c r="E37" s="7">
        <f>SUM('Data entry'!F38)</f>
        <v>0</v>
      </c>
      <c r="F37" s="2">
        <f t="shared" si="0"/>
        <v>0</v>
      </c>
    </row>
    <row r="38" spans="1:6" x14ac:dyDescent="0.25">
      <c r="A38" s="4">
        <v>33</v>
      </c>
      <c r="B38" s="1">
        <f>'Data entry'!B39</f>
        <v>0</v>
      </c>
      <c r="C38" s="38">
        <f>'Data entry'!C39</f>
        <v>0</v>
      </c>
      <c r="D38" s="2">
        <f>'Data entry'!D39</f>
        <v>0</v>
      </c>
      <c r="E38" s="7">
        <f>SUM('Data entry'!F39)</f>
        <v>0</v>
      </c>
      <c r="F38" s="2">
        <f t="shared" si="0"/>
        <v>0</v>
      </c>
    </row>
    <row r="39" spans="1:6" x14ac:dyDescent="0.25">
      <c r="A39" s="4">
        <v>34</v>
      </c>
      <c r="B39" s="1">
        <f>'Data entry'!B40</f>
        <v>0</v>
      </c>
      <c r="C39" s="38">
        <f>'Data entry'!C40</f>
        <v>0</v>
      </c>
      <c r="D39" s="2">
        <f>'Data entry'!D40</f>
        <v>0</v>
      </c>
      <c r="E39" s="7">
        <f>SUM('Data entry'!F40)</f>
        <v>0</v>
      </c>
      <c r="F39" s="2">
        <f t="shared" si="0"/>
        <v>0</v>
      </c>
    </row>
    <row r="40" spans="1:6" x14ac:dyDescent="0.25">
      <c r="A40" s="4">
        <v>35</v>
      </c>
      <c r="B40" s="1">
        <f>'Data entry'!B41</f>
        <v>0</v>
      </c>
      <c r="C40" s="38">
        <f>'Data entry'!C41</f>
        <v>0</v>
      </c>
      <c r="D40" s="2">
        <f>'Data entry'!D41</f>
        <v>0</v>
      </c>
      <c r="E40" s="7">
        <f>SUM('Data entry'!F41)</f>
        <v>0</v>
      </c>
      <c r="F40" s="2">
        <f t="shared" si="0"/>
        <v>0</v>
      </c>
    </row>
    <row r="41" spans="1:6" x14ac:dyDescent="0.25">
      <c r="A41" s="4">
        <v>36</v>
      </c>
      <c r="B41" s="1">
        <f>'Data entry'!B42</f>
        <v>0</v>
      </c>
      <c r="C41" s="38">
        <f>'Data entry'!C42</f>
        <v>0</v>
      </c>
      <c r="D41" s="2">
        <f>'Data entry'!D42</f>
        <v>0</v>
      </c>
      <c r="E41" s="7">
        <f>SUM('Data entry'!F42)</f>
        <v>0</v>
      </c>
      <c r="F41" s="2">
        <f t="shared" si="0"/>
        <v>0</v>
      </c>
    </row>
    <row r="42" spans="1:6" x14ac:dyDescent="0.25">
      <c r="A42" s="4">
        <v>37</v>
      </c>
      <c r="B42" s="1">
        <f>'Data entry'!B43</f>
        <v>0</v>
      </c>
      <c r="C42" s="38">
        <f>'Data entry'!C43</f>
        <v>0</v>
      </c>
      <c r="D42" s="2">
        <f>'Data entry'!D43</f>
        <v>0</v>
      </c>
      <c r="E42" s="7">
        <f>SUM('Data entry'!F43)</f>
        <v>0</v>
      </c>
      <c r="F42" s="2">
        <f t="shared" si="0"/>
        <v>0</v>
      </c>
    </row>
    <row r="43" spans="1:6" x14ac:dyDescent="0.25">
      <c r="A43" s="4">
        <v>38</v>
      </c>
      <c r="B43" s="1">
        <f>'Data entry'!B44</f>
        <v>0</v>
      </c>
      <c r="C43" s="38">
        <f>'Data entry'!C44</f>
        <v>0</v>
      </c>
      <c r="D43" s="2">
        <f>'Data entry'!D44</f>
        <v>0</v>
      </c>
      <c r="E43" s="7">
        <f>SUM('Data entry'!F44)</f>
        <v>0</v>
      </c>
      <c r="F43" s="2">
        <f t="shared" si="0"/>
        <v>0</v>
      </c>
    </row>
    <row r="44" spans="1:6" x14ac:dyDescent="0.25">
      <c r="A44" s="4">
        <v>39</v>
      </c>
      <c r="B44" s="1">
        <f>'Data entry'!B45</f>
        <v>0</v>
      </c>
      <c r="C44" s="38">
        <f>'Data entry'!C45</f>
        <v>0</v>
      </c>
      <c r="D44" s="2">
        <f>'Data entry'!D45</f>
        <v>0</v>
      </c>
      <c r="E44" s="7">
        <f>SUM('Data entry'!F45)</f>
        <v>0</v>
      </c>
      <c r="F44" s="2">
        <f t="shared" si="0"/>
        <v>0</v>
      </c>
    </row>
    <row r="45" spans="1:6" x14ac:dyDescent="0.25">
      <c r="A45" s="4">
        <v>40</v>
      </c>
      <c r="B45" s="1">
        <f>'Data entry'!B46</f>
        <v>0</v>
      </c>
      <c r="C45" s="38">
        <f>'Data entry'!C46</f>
        <v>0</v>
      </c>
      <c r="D45" s="2">
        <f>'Data entry'!D46</f>
        <v>0</v>
      </c>
      <c r="E45" s="7">
        <f>SUM('Data entry'!F46)</f>
        <v>0</v>
      </c>
      <c r="F45" s="2">
        <f t="shared" si="0"/>
        <v>0</v>
      </c>
    </row>
    <row r="46" spans="1:6" x14ac:dyDescent="0.25">
      <c r="A46" s="4">
        <v>41</v>
      </c>
      <c r="B46" s="1">
        <f>'Data entry'!B47</f>
        <v>0</v>
      </c>
      <c r="C46" s="38">
        <f>'Data entry'!C47</f>
        <v>0</v>
      </c>
      <c r="D46" s="2">
        <f>'Data entry'!D47</f>
        <v>0</v>
      </c>
      <c r="E46" s="7">
        <f>SUM('Data entry'!F47)</f>
        <v>0</v>
      </c>
      <c r="F46" s="2">
        <f t="shared" si="0"/>
        <v>0</v>
      </c>
    </row>
    <row r="47" spans="1:6" x14ac:dyDescent="0.25">
      <c r="A47" s="4">
        <v>42</v>
      </c>
      <c r="B47" s="1">
        <f>'Data entry'!B48</f>
        <v>0</v>
      </c>
      <c r="C47" s="38">
        <f>'Data entry'!C48</f>
        <v>0</v>
      </c>
      <c r="D47" s="2">
        <f>'Data entry'!D48</f>
        <v>0</v>
      </c>
      <c r="E47" s="7">
        <f>SUM('Data entry'!F48)</f>
        <v>0</v>
      </c>
      <c r="F47" s="2">
        <f t="shared" si="0"/>
        <v>0</v>
      </c>
    </row>
    <row r="48" spans="1:6" x14ac:dyDescent="0.25">
      <c r="A48" s="4">
        <v>43</v>
      </c>
      <c r="B48" s="1">
        <f>'Data entry'!B49</f>
        <v>0</v>
      </c>
      <c r="C48" s="38">
        <f>'Data entry'!C49</f>
        <v>0</v>
      </c>
      <c r="D48" s="2">
        <f>'Data entry'!D49</f>
        <v>0</v>
      </c>
      <c r="E48" s="7">
        <f>SUM('Data entry'!F49)</f>
        <v>0</v>
      </c>
      <c r="F48" s="2">
        <f t="shared" si="0"/>
        <v>0</v>
      </c>
    </row>
    <row r="49" spans="1:6" x14ac:dyDescent="0.25">
      <c r="A49" s="4">
        <v>44</v>
      </c>
      <c r="B49" s="1">
        <f>'Data entry'!B50</f>
        <v>0</v>
      </c>
      <c r="C49" s="38">
        <f>'Data entry'!C50</f>
        <v>0</v>
      </c>
      <c r="D49" s="2">
        <f>'Data entry'!D50</f>
        <v>0</v>
      </c>
      <c r="E49" s="7">
        <f>SUM('Data entry'!F50)</f>
        <v>0</v>
      </c>
      <c r="F49" s="2">
        <f t="shared" si="0"/>
        <v>0</v>
      </c>
    </row>
    <row r="50" spans="1:6" x14ac:dyDescent="0.25">
      <c r="A50" s="4">
        <v>45</v>
      </c>
      <c r="B50" s="1">
        <f>'Data entry'!B51</f>
        <v>0</v>
      </c>
      <c r="C50" s="38">
        <f>'Data entry'!C51</f>
        <v>0</v>
      </c>
      <c r="D50" s="2">
        <f>'Data entry'!D51</f>
        <v>0</v>
      </c>
      <c r="E50" s="7">
        <f>SUM('Data entry'!F51)</f>
        <v>0</v>
      </c>
      <c r="F50" s="2">
        <f t="shared" si="0"/>
        <v>0</v>
      </c>
    </row>
    <row r="51" spans="1:6" x14ac:dyDescent="0.25">
      <c r="A51" s="4">
        <v>46</v>
      </c>
      <c r="B51" s="1">
        <f>'Data entry'!B52</f>
        <v>0</v>
      </c>
      <c r="C51" s="38">
        <f>'Data entry'!C52</f>
        <v>0</v>
      </c>
      <c r="D51" s="2">
        <f>'Data entry'!D52</f>
        <v>0</v>
      </c>
      <c r="E51" s="7">
        <f>SUM('Data entry'!F52)</f>
        <v>0</v>
      </c>
      <c r="F51" s="2">
        <f t="shared" si="0"/>
        <v>0</v>
      </c>
    </row>
    <row r="52" spans="1:6" x14ac:dyDescent="0.25">
      <c r="A52" s="4">
        <v>47</v>
      </c>
      <c r="B52" s="1">
        <f>'Data entry'!B53</f>
        <v>0</v>
      </c>
      <c r="C52" s="38">
        <f>'Data entry'!C53</f>
        <v>0</v>
      </c>
      <c r="D52" s="2">
        <f>'Data entry'!D53</f>
        <v>0</v>
      </c>
      <c r="E52" s="7">
        <f>SUM('Data entry'!F53)</f>
        <v>0</v>
      </c>
      <c r="F52" s="2">
        <f t="shared" si="0"/>
        <v>0</v>
      </c>
    </row>
    <row r="53" spans="1:6" x14ac:dyDescent="0.25">
      <c r="A53" s="4">
        <v>48</v>
      </c>
      <c r="B53" s="1">
        <f>'Data entry'!B54</f>
        <v>0</v>
      </c>
      <c r="C53" s="38">
        <f>'Data entry'!C54</f>
        <v>0</v>
      </c>
      <c r="D53" s="2">
        <f>'Data entry'!D54</f>
        <v>0</v>
      </c>
      <c r="E53" s="7">
        <f>SUM('Data entry'!F54)</f>
        <v>0</v>
      </c>
      <c r="F53" s="2">
        <f>SUM(F52+D53-E53)</f>
        <v>0</v>
      </c>
    </row>
    <row r="54" spans="1:6" x14ac:dyDescent="0.25">
      <c r="A54" s="4">
        <v>49</v>
      </c>
      <c r="B54" s="1">
        <f>'Data entry'!B55</f>
        <v>0</v>
      </c>
      <c r="C54" s="38">
        <f>'Data entry'!C55</f>
        <v>0</v>
      </c>
      <c r="D54" s="2">
        <f>'Data entry'!D55</f>
        <v>0</v>
      </c>
      <c r="E54" s="7">
        <f>SUM('Data entry'!F55)</f>
        <v>0</v>
      </c>
      <c r="F54" s="2">
        <f t="shared" si="0"/>
        <v>0</v>
      </c>
    </row>
    <row r="55" spans="1:6" x14ac:dyDescent="0.25">
      <c r="A55" s="4">
        <v>50</v>
      </c>
      <c r="B55" s="1">
        <f>'Data entry'!B56</f>
        <v>0</v>
      </c>
      <c r="C55" s="38">
        <f>'Data entry'!C56</f>
        <v>0</v>
      </c>
      <c r="D55" s="2">
        <f>'Data entry'!D56</f>
        <v>0</v>
      </c>
      <c r="E55" s="7">
        <f>SUM('Data entry'!F56)</f>
        <v>0</v>
      </c>
      <c r="F55" s="2">
        <f t="shared" si="0"/>
        <v>0</v>
      </c>
    </row>
    <row r="56" spans="1:6" x14ac:dyDescent="0.25">
      <c r="A56" s="4">
        <v>51</v>
      </c>
      <c r="B56" s="1">
        <f>'Data entry'!B57</f>
        <v>0</v>
      </c>
      <c r="C56" s="38">
        <f>'Data entry'!C57</f>
        <v>0</v>
      </c>
      <c r="D56" s="2">
        <f>'Data entry'!D57</f>
        <v>0</v>
      </c>
      <c r="E56" s="7">
        <f>SUM('Data entry'!F57)</f>
        <v>0</v>
      </c>
      <c r="F56" s="2">
        <f t="shared" si="0"/>
        <v>0</v>
      </c>
    </row>
    <row r="57" spans="1:6" x14ac:dyDescent="0.25">
      <c r="A57" s="4">
        <v>52</v>
      </c>
      <c r="B57" s="1">
        <f>'Data entry'!B58</f>
        <v>0</v>
      </c>
      <c r="C57" s="38">
        <f>'Data entry'!C58</f>
        <v>0</v>
      </c>
      <c r="D57" s="2">
        <f>'Data entry'!D58</f>
        <v>0</v>
      </c>
      <c r="E57" s="7">
        <f>SUM('Data entry'!F58)</f>
        <v>0</v>
      </c>
      <c r="F57" s="2">
        <f t="shared" si="0"/>
        <v>0</v>
      </c>
    </row>
    <row r="58" spans="1:6" x14ac:dyDescent="0.25">
      <c r="A58" s="4">
        <v>53</v>
      </c>
      <c r="B58" s="1">
        <f>'Data entry'!B59</f>
        <v>0</v>
      </c>
      <c r="C58" s="38">
        <f>'Data entry'!C59</f>
        <v>0</v>
      </c>
      <c r="D58" s="2">
        <f>'Data entry'!D59</f>
        <v>0</v>
      </c>
      <c r="E58" s="7">
        <f>SUM('Data entry'!F59)</f>
        <v>0</v>
      </c>
      <c r="F58" s="2">
        <f t="shared" si="0"/>
        <v>0</v>
      </c>
    </row>
    <row r="59" spans="1:6" x14ac:dyDescent="0.25">
      <c r="A59" s="4">
        <v>54</v>
      </c>
      <c r="B59" s="1">
        <f>'Data entry'!B60</f>
        <v>0</v>
      </c>
      <c r="C59" s="38">
        <f>'Data entry'!C60</f>
        <v>0</v>
      </c>
      <c r="D59" s="2">
        <f>'Data entry'!D60</f>
        <v>0</v>
      </c>
      <c r="E59" s="7">
        <f>SUM('Data entry'!F60)</f>
        <v>0</v>
      </c>
      <c r="F59" s="2">
        <f t="shared" si="0"/>
        <v>0</v>
      </c>
    </row>
    <row r="60" spans="1:6" x14ac:dyDescent="0.25">
      <c r="A60" s="4">
        <v>55</v>
      </c>
      <c r="B60" s="1">
        <f>'Data entry'!B61</f>
        <v>0</v>
      </c>
      <c r="C60" s="38">
        <f>'Data entry'!C61</f>
        <v>0</v>
      </c>
      <c r="D60" s="2">
        <f>'Data entry'!D61</f>
        <v>0</v>
      </c>
      <c r="E60" s="7">
        <f>SUM('Data entry'!F61)</f>
        <v>0</v>
      </c>
      <c r="F60" s="2">
        <f t="shared" si="0"/>
        <v>0</v>
      </c>
    </row>
    <row r="61" spans="1:6" x14ac:dyDescent="0.25">
      <c r="A61" s="4">
        <v>56</v>
      </c>
      <c r="B61" s="1">
        <f>'Data entry'!B62</f>
        <v>0</v>
      </c>
      <c r="C61" s="38">
        <f>'Data entry'!C62</f>
        <v>0</v>
      </c>
      <c r="D61" s="2">
        <f>'Data entry'!D62</f>
        <v>0</v>
      </c>
      <c r="E61" s="7">
        <f>SUM('Data entry'!F62)</f>
        <v>0</v>
      </c>
      <c r="F61" s="2">
        <f t="shared" si="0"/>
        <v>0</v>
      </c>
    </row>
    <row r="62" spans="1:6" x14ac:dyDescent="0.25">
      <c r="A62" s="4">
        <v>57</v>
      </c>
      <c r="B62" s="1">
        <f>'Data entry'!B63</f>
        <v>0</v>
      </c>
      <c r="C62" s="38">
        <f>'Data entry'!C63</f>
        <v>0</v>
      </c>
      <c r="D62" s="2">
        <f>'Data entry'!D63</f>
        <v>0</v>
      </c>
      <c r="E62" s="7">
        <f>SUM('Data entry'!F63)</f>
        <v>0</v>
      </c>
      <c r="F62" s="2">
        <f t="shared" si="0"/>
        <v>0</v>
      </c>
    </row>
    <row r="63" spans="1:6" x14ac:dyDescent="0.25">
      <c r="A63" s="4">
        <v>58</v>
      </c>
      <c r="B63" s="1">
        <f>'Data entry'!B64</f>
        <v>0</v>
      </c>
      <c r="C63" s="38">
        <f>'Data entry'!C64</f>
        <v>0</v>
      </c>
      <c r="D63" s="2">
        <f>'Data entry'!D64</f>
        <v>0</v>
      </c>
      <c r="E63" s="7">
        <f>SUM('Data entry'!F64)</f>
        <v>0</v>
      </c>
      <c r="F63" s="2">
        <f t="shared" si="0"/>
        <v>0</v>
      </c>
    </row>
    <row r="64" spans="1:6" x14ac:dyDescent="0.25">
      <c r="A64" s="4">
        <v>59</v>
      </c>
      <c r="B64" s="1">
        <f>'Data entry'!B65</f>
        <v>0</v>
      </c>
      <c r="C64" s="38">
        <f>'Data entry'!C65</f>
        <v>0</v>
      </c>
      <c r="D64" s="2">
        <f>'Data entry'!D65</f>
        <v>0</v>
      </c>
      <c r="E64" s="7">
        <f>SUM('Data entry'!F65)</f>
        <v>0</v>
      </c>
      <c r="F64" s="2">
        <f t="shared" si="0"/>
        <v>0</v>
      </c>
    </row>
    <row r="65" spans="1:6" x14ac:dyDescent="0.25">
      <c r="A65" s="4">
        <v>60</v>
      </c>
      <c r="B65" s="1">
        <f>'Data entry'!B66</f>
        <v>0</v>
      </c>
      <c r="C65" s="38">
        <f>'Data entry'!C66</f>
        <v>0</v>
      </c>
      <c r="D65" s="2">
        <f>'Data entry'!D66</f>
        <v>0</v>
      </c>
      <c r="E65" s="7">
        <f>SUM('Data entry'!F66)</f>
        <v>0</v>
      </c>
      <c r="F65" s="2">
        <f t="shared" si="0"/>
        <v>0</v>
      </c>
    </row>
    <row r="66" spans="1:6" x14ac:dyDescent="0.25">
      <c r="A66" s="4">
        <v>61</v>
      </c>
      <c r="B66" s="1">
        <f>'Data entry'!B67</f>
        <v>0</v>
      </c>
      <c r="C66" s="38">
        <f>'Data entry'!C67</f>
        <v>0</v>
      </c>
      <c r="D66" s="2">
        <f>'Data entry'!D67</f>
        <v>0</v>
      </c>
      <c r="E66" s="7">
        <f>SUM('Data entry'!F67)</f>
        <v>0</v>
      </c>
      <c r="F66" s="2">
        <f t="shared" si="0"/>
        <v>0</v>
      </c>
    </row>
    <row r="67" spans="1:6" x14ac:dyDescent="0.25">
      <c r="A67" s="4">
        <v>62</v>
      </c>
      <c r="B67" s="1">
        <f>'Data entry'!B68</f>
        <v>0</v>
      </c>
      <c r="C67" s="38">
        <f>'Data entry'!C68</f>
        <v>0</v>
      </c>
      <c r="D67" s="2">
        <f>'Data entry'!D68</f>
        <v>0</v>
      </c>
      <c r="E67" s="7">
        <f>SUM('Data entry'!F68)</f>
        <v>0</v>
      </c>
      <c r="F67" s="2">
        <f t="shared" si="0"/>
        <v>0</v>
      </c>
    </row>
    <row r="68" spans="1:6" x14ac:dyDescent="0.25">
      <c r="A68" s="4">
        <v>63</v>
      </c>
      <c r="B68" s="1">
        <f>'Data entry'!B69</f>
        <v>0</v>
      </c>
      <c r="C68" s="38">
        <f>'Data entry'!C69</f>
        <v>0</v>
      </c>
      <c r="D68" s="2">
        <f>'Data entry'!D69</f>
        <v>0</v>
      </c>
      <c r="E68" s="7">
        <f>SUM('Data entry'!F69)</f>
        <v>0</v>
      </c>
      <c r="F68" s="2">
        <f t="shared" si="0"/>
        <v>0</v>
      </c>
    </row>
    <row r="69" spans="1:6" x14ac:dyDescent="0.25">
      <c r="A69" s="4">
        <v>64</v>
      </c>
      <c r="B69" s="1">
        <f>'Data entry'!B70</f>
        <v>0</v>
      </c>
      <c r="C69" s="38">
        <f>'Data entry'!C70</f>
        <v>0</v>
      </c>
      <c r="D69" s="2">
        <f>'Data entry'!D70</f>
        <v>0</v>
      </c>
      <c r="E69" s="7">
        <f>SUM('Data entry'!F70)</f>
        <v>0</v>
      </c>
      <c r="F69" s="2">
        <f t="shared" si="0"/>
        <v>0</v>
      </c>
    </row>
    <row r="70" spans="1:6" x14ac:dyDescent="0.25">
      <c r="A70" s="4">
        <v>65</v>
      </c>
      <c r="B70" s="1">
        <f>'Data entry'!B71</f>
        <v>0</v>
      </c>
      <c r="C70" s="38">
        <f>'Data entry'!C71</f>
        <v>0</v>
      </c>
      <c r="D70" s="2">
        <f>'Data entry'!D71</f>
        <v>0</v>
      </c>
      <c r="E70" s="7">
        <f>SUM('Data entry'!F71)</f>
        <v>0</v>
      </c>
      <c r="F70" s="2">
        <f t="shared" ref="F70:F133" si="1">SUM(F69+D70-E70)</f>
        <v>0</v>
      </c>
    </row>
    <row r="71" spans="1:6" x14ac:dyDescent="0.25">
      <c r="A71" s="4">
        <v>66</v>
      </c>
      <c r="B71" s="1">
        <f>'Data entry'!B72</f>
        <v>0</v>
      </c>
      <c r="C71" s="38">
        <f>'Data entry'!C72</f>
        <v>0</v>
      </c>
      <c r="D71" s="2">
        <f>'Data entry'!D72</f>
        <v>0</v>
      </c>
      <c r="E71" s="7">
        <f>SUM('Data entry'!F72)</f>
        <v>0</v>
      </c>
      <c r="F71" s="2">
        <f t="shared" si="1"/>
        <v>0</v>
      </c>
    </row>
    <row r="72" spans="1:6" x14ac:dyDescent="0.25">
      <c r="A72" s="4">
        <v>67</v>
      </c>
      <c r="B72" s="1">
        <f>'Data entry'!B73</f>
        <v>0</v>
      </c>
      <c r="C72" s="38">
        <f>'Data entry'!C73</f>
        <v>0</v>
      </c>
      <c r="D72" s="2">
        <f>'Data entry'!D73</f>
        <v>0</v>
      </c>
      <c r="E72" s="7">
        <f>SUM('Data entry'!F73)</f>
        <v>0</v>
      </c>
      <c r="F72" s="2">
        <f t="shared" si="1"/>
        <v>0</v>
      </c>
    </row>
    <row r="73" spans="1:6" x14ac:dyDescent="0.25">
      <c r="A73" s="4">
        <v>68</v>
      </c>
      <c r="B73" s="1">
        <f>'Data entry'!B74</f>
        <v>0</v>
      </c>
      <c r="C73" s="38">
        <f>'Data entry'!C74</f>
        <v>0</v>
      </c>
      <c r="D73" s="2">
        <f>'Data entry'!D74</f>
        <v>0</v>
      </c>
      <c r="E73" s="7">
        <f>SUM('Data entry'!F74)</f>
        <v>0</v>
      </c>
      <c r="F73" s="2">
        <f t="shared" si="1"/>
        <v>0</v>
      </c>
    </row>
    <row r="74" spans="1:6" x14ac:dyDescent="0.25">
      <c r="A74" s="4">
        <v>69</v>
      </c>
      <c r="B74" s="1">
        <f>'Data entry'!B75</f>
        <v>0</v>
      </c>
      <c r="C74" s="38">
        <f>'Data entry'!C75</f>
        <v>0</v>
      </c>
      <c r="D74" s="2">
        <f>'Data entry'!D75</f>
        <v>0</v>
      </c>
      <c r="E74" s="7">
        <f>SUM('Data entry'!F75)</f>
        <v>0</v>
      </c>
      <c r="F74" s="2">
        <f t="shared" si="1"/>
        <v>0</v>
      </c>
    </row>
    <row r="75" spans="1:6" x14ac:dyDescent="0.25">
      <c r="A75" s="4">
        <v>70</v>
      </c>
      <c r="B75" s="1">
        <f>'Data entry'!B76</f>
        <v>0</v>
      </c>
      <c r="C75" s="38">
        <f>'Data entry'!C76</f>
        <v>0</v>
      </c>
      <c r="D75" s="2">
        <f>'Data entry'!D76</f>
        <v>0</v>
      </c>
      <c r="E75" s="7">
        <f>SUM('Data entry'!F76)</f>
        <v>0</v>
      </c>
      <c r="F75" s="2">
        <f t="shared" si="1"/>
        <v>0</v>
      </c>
    </row>
    <row r="76" spans="1:6" x14ac:dyDescent="0.25">
      <c r="A76" s="4">
        <v>71</v>
      </c>
      <c r="B76" s="1">
        <f>'Data entry'!B77</f>
        <v>0</v>
      </c>
      <c r="C76" s="38">
        <f>'Data entry'!C77</f>
        <v>0</v>
      </c>
      <c r="D76" s="2">
        <f>'Data entry'!D77</f>
        <v>0</v>
      </c>
      <c r="E76" s="7">
        <f>SUM('Data entry'!F77)</f>
        <v>0</v>
      </c>
      <c r="F76" s="2">
        <f t="shared" si="1"/>
        <v>0</v>
      </c>
    </row>
    <row r="77" spans="1:6" x14ac:dyDescent="0.25">
      <c r="A77" s="4">
        <v>72</v>
      </c>
      <c r="B77" s="1">
        <f>'Data entry'!B78</f>
        <v>0</v>
      </c>
      <c r="C77" s="38">
        <f>'Data entry'!C78</f>
        <v>0</v>
      </c>
      <c r="D77" s="2">
        <f>'Data entry'!D78</f>
        <v>0</v>
      </c>
      <c r="E77" s="7">
        <f>SUM('Data entry'!F78)</f>
        <v>0</v>
      </c>
      <c r="F77" s="2">
        <f t="shared" si="1"/>
        <v>0</v>
      </c>
    </row>
    <row r="78" spans="1:6" x14ac:dyDescent="0.25">
      <c r="A78" s="4">
        <v>73</v>
      </c>
      <c r="B78" s="1">
        <f>'Data entry'!B79</f>
        <v>0</v>
      </c>
      <c r="C78" s="38">
        <f>'Data entry'!C79</f>
        <v>0</v>
      </c>
      <c r="D78" s="2">
        <f>'Data entry'!D79</f>
        <v>0</v>
      </c>
      <c r="E78" s="7">
        <f>SUM('Data entry'!F79)</f>
        <v>0</v>
      </c>
      <c r="F78" s="2">
        <f t="shared" si="1"/>
        <v>0</v>
      </c>
    </row>
    <row r="79" spans="1:6" x14ac:dyDescent="0.25">
      <c r="A79" s="4">
        <v>74</v>
      </c>
      <c r="B79" s="1">
        <f>'Data entry'!B80</f>
        <v>0</v>
      </c>
      <c r="C79" s="38">
        <f>'Data entry'!C80</f>
        <v>0</v>
      </c>
      <c r="D79" s="2">
        <f>'Data entry'!D80</f>
        <v>0</v>
      </c>
      <c r="E79" s="7">
        <f>SUM('Data entry'!F80)</f>
        <v>0</v>
      </c>
      <c r="F79" s="2">
        <f t="shared" si="1"/>
        <v>0</v>
      </c>
    </row>
    <row r="80" spans="1:6" x14ac:dyDescent="0.25">
      <c r="A80" s="4">
        <v>75</v>
      </c>
      <c r="B80" s="1">
        <f>'Data entry'!B81</f>
        <v>0</v>
      </c>
      <c r="C80" s="38">
        <f>'Data entry'!C81</f>
        <v>0</v>
      </c>
      <c r="D80" s="2">
        <f>'Data entry'!D81</f>
        <v>0</v>
      </c>
      <c r="E80" s="7">
        <f>SUM('Data entry'!F81)</f>
        <v>0</v>
      </c>
      <c r="F80" s="2">
        <f t="shared" si="1"/>
        <v>0</v>
      </c>
    </row>
    <row r="81" spans="1:6" x14ac:dyDescent="0.25">
      <c r="A81" s="4">
        <v>76</v>
      </c>
      <c r="B81" s="1">
        <f>'Data entry'!B82</f>
        <v>0</v>
      </c>
      <c r="C81" s="38">
        <f>'Data entry'!C82</f>
        <v>0</v>
      </c>
      <c r="D81" s="2">
        <f>'Data entry'!D82</f>
        <v>0</v>
      </c>
      <c r="E81" s="7">
        <f>SUM('Data entry'!F82)</f>
        <v>0</v>
      </c>
      <c r="F81" s="2">
        <f t="shared" si="1"/>
        <v>0</v>
      </c>
    </row>
    <row r="82" spans="1:6" x14ac:dyDescent="0.25">
      <c r="A82" s="4">
        <v>77</v>
      </c>
      <c r="B82" s="1">
        <f>'Data entry'!B83</f>
        <v>0</v>
      </c>
      <c r="C82" s="38">
        <f>'Data entry'!C83</f>
        <v>0</v>
      </c>
      <c r="D82" s="2">
        <f>'Data entry'!D83</f>
        <v>0</v>
      </c>
      <c r="E82" s="7">
        <f>SUM('Data entry'!F83)</f>
        <v>0</v>
      </c>
      <c r="F82" s="2">
        <f t="shared" si="1"/>
        <v>0</v>
      </c>
    </row>
    <row r="83" spans="1:6" x14ac:dyDescent="0.25">
      <c r="A83" s="4">
        <v>78</v>
      </c>
      <c r="B83" s="1">
        <f>'Data entry'!B84</f>
        <v>0</v>
      </c>
      <c r="C83" s="38">
        <f>'Data entry'!C84</f>
        <v>0</v>
      </c>
      <c r="D83" s="2">
        <f>'Data entry'!D84</f>
        <v>0</v>
      </c>
      <c r="E83" s="7">
        <f>SUM('Data entry'!F84)</f>
        <v>0</v>
      </c>
      <c r="F83" s="2">
        <f t="shared" si="1"/>
        <v>0</v>
      </c>
    </row>
    <row r="84" spans="1:6" x14ac:dyDescent="0.25">
      <c r="A84" s="4">
        <v>79</v>
      </c>
      <c r="B84" s="1">
        <f>'Data entry'!B85</f>
        <v>0</v>
      </c>
      <c r="C84" s="38">
        <f>'Data entry'!C85</f>
        <v>0</v>
      </c>
      <c r="D84" s="2">
        <f>'Data entry'!D85</f>
        <v>0</v>
      </c>
      <c r="E84" s="7">
        <f>SUM('Data entry'!F85)</f>
        <v>0</v>
      </c>
      <c r="F84" s="2">
        <f t="shared" si="1"/>
        <v>0</v>
      </c>
    </row>
    <row r="85" spans="1:6" x14ac:dyDescent="0.25">
      <c r="A85" s="4">
        <v>80</v>
      </c>
      <c r="B85" s="1">
        <f>'Data entry'!B86</f>
        <v>0</v>
      </c>
      <c r="C85" s="38">
        <f>'Data entry'!C86</f>
        <v>0</v>
      </c>
      <c r="D85" s="2">
        <f>'Data entry'!D86</f>
        <v>0</v>
      </c>
      <c r="E85" s="7">
        <f>SUM('Data entry'!F86)</f>
        <v>0</v>
      </c>
      <c r="F85" s="2">
        <f t="shared" si="1"/>
        <v>0</v>
      </c>
    </row>
    <row r="86" spans="1:6" x14ac:dyDescent="0.25">
      <c r="A86" s="4">
        <v>81</v>
      </c>
      <c r="B86" s="1">
        <f>'Data entry'!B87</f>
        <v>0</v>
      </c>
      <c r="C86" s="38">
        <f>'Data entry'!C87</f>
        <v>0</v>
      </c>
      <c r="D86" s="2">
        <f>'Data entry'!D87</f>
        <v>0</v>
      </c>
      <c r="E86" s="7">
        <f>SUM('Data entry'!F87)</f>
        <v>0</v>
      </c>
      <c r="F86" s="2">
        <f t="shared" si="1"/>
        <v>0</v>
      </c>
    </row>
    <row r="87" spans="1:6" x14ac:dyDescent="0.25">
      <c r="A87" s="4">
        <v>82</v>
      </c>
      <c r="B87" s="1">
        <f>'Data entry'!B88</f>
        <v>0</v>
      </c>
      <c r="C87" s="38">
        <f>'Data entry'!C88</f>
        <v>0</v>
      </c>
      <c r="D87" s="2">
        <f>'Data entry'!D88</f>
        <v>0</v>
      </c>
      <c r="E87" s="7">
        <f>SUM('Data entry'!F88)</f>
        <v>0</v>
      </c>
      <c r="F87" s="2">
        <f t="shared" si="1"/>
        <v>0</v>
      </c>
    </row>
    <row r="88" spans="1:6" x14ac:dyDescent="0.25">
      <c r="A88" s="4">
        <v>83</v>
      </c>
      <c r="B88" s="1">
        <f>'Data entry'!B89</f>
        <v>0</v>
      </c>
      <c r="C88" s="38">
        <f>'Data entry'!C89</f>
        <v>0</v>
      </c>
      <c r="D88" s="2">
        <f>'Data entry'!D89</f>
        <v>0</v>
      </c>
      <c r="E88" s="7">
        <f>SUM('Data entry'!F89)</f>
        <v>0</v>
      </c>
      <c r="F88" s="2">
        <f t="shared" si="1"/>
        <v>0</v>
      </c>
    </row>
    <row r="89" spans="1:6" x14ac:dyDescent="0.25">
      <c r="A89" s="4">
        <v>84</v>
      </c>
      <c r="B89" s="1">
        <f>'Data entry'!B90</f>
        <v>0</v>
      </c>
      <c r="C89" s="38">
        <f>'Data entry'!C90</f>
        <v>0</v>
      </c>
      <c r="D89" s="2">
        <f>'Data entry'!D90</f>
        <v>0</v>
      </c>
      <c r="E89" s="7">
        <f>SUM('Data entry'!F90)</f>
        <v>0</v>
      </c>
      <c r="F89" s="2">
        <f t="shared" si="1"/>
        <v>0</v>
      </c>
    </row>
    <row r="90" spans="1:6" x14ac:dyDescent="0.25">
      <c r="A90" s="4">
        <v>85</v>
      </c>
      <c r="B90" s="1">
        <f>'Data entry'!B91</f>
        <v>0</v>
      </c>
      <c r="C90" s="38">
        <f>'Data entry'!C91</f>
        <v>0</v>
      </c>
      <c r="D90" s="2">
        <f>'Data entry'!D91</f>
        <v>0</v>
      </c>
      <c r="E90" s="7">
        <f>SUM('Data entry'!F91)</f>
        <v>0</v>
      </c>
      <c r="F90" s="2">
        <f t="shared" si="1"/>
        <v>0</v>
      </c>
    </row>
    <row r="91" spans="1:6" x14ac:dyDescent="0.25">
      <c r="A91" s="4">
        <v>86</v>
      </c>
      <c r="B91" s="1">
        <f>'Data entry'!B92</f>
        <v>0</v>
      </c>
      <c r="C91" s="38">
        <f>'Data entry'!C92</f>
        <v>0</v>
      </c>
      <c r="D91" s="2">
        <f>'Data entry'!D92</f>
        <v>0</v>
      </c>
      <c r="E91" s="7">
        <f>SUM('Data entry'!F92)</f>
        <v>0</v>
      </c>
      <c r="F91" s="2">
        <f t="shared" si="1"/>
        <v>0</v>
      </c>
    </row>
    <row r="92" spans="1:6" x14ac:dyDescent="0.25">
      <c r="A92" s="4">
        <v>87</v>
      </c>
      <c r="B92" s="1">
        <f>'Data entry'!B93</f>
        <v>0</v>
      </c>
      <c r="C92" s="38">
        <f>'Data entry'!C93</f>
        <v>0</v>
      </c>
      <c r="D92" s="2">
        <f>'Data entry'!D93</f>
        <v>0</v>
      </c>
      <c r="E92" s="7">
        <f>SUM('Data entry'!F93)</f>
        <v>0</v>
      </c>
      <c r="F92" s="2">
        <f t="shared" si="1"/>
        <v>0</v>
      </c>
    </row>
    <row r="93" spans="1:6" x14ac:dyDescent="0.25">
      <c r="A93" s="4">
        <v>88</v>
      </c>
      <c r="B93" s="1">
        <f>'Data entry'!B94</f>
        <v>0</v>
      </c>
      <c r="C93" s="38">
        <f>'Data entry'!C94</f>
        <v>0</v>
      </c>
      <c r="D93" s="2">
        <f>'Data entry'!D94</f>
        <v>0</v>
      </c>
      <c r="E93" s="7">
        <f>SUM('Data entry'!F94)</f>
        <v>0</v>
      </c>
      <c r="F93" s="2">
        <f t="shared" si="1"/>
        <v>0</v>
      </c>
    </row>
    <row r="94" spans="1:6" x14ac:dyDescent="0.25">
      <c r="A94" s="4">
        <v>89</v>
      </c>
      <c r="B94" s="1">
        <f>'Data entry'!B95</f>
        <v>0</v>
      </c>
      <c r="C94" s="38">
        <f>'Data entry'!C95</f>
        <v>0</v>
      </c>
      <c r="D94" s="2">
        <f>'Data entry'!D95</f>
        <v>0</v>
      </c>
      <c r="E94" s="7">
        <f>SUM('Data entry'!F95)</f>
        <v>0</v>
      </c>
      <c r="F94" s="2">
        <f t="shared" si="1"/>
        <v>0</v>
      </c>
    </row>
    <row r="95" spans="1:6" x14ac:dyDescent="0.25">
      <c r="A95" s="4">
        <v>90</v>
      </c>
      <c r="B95" s="1">
        <f>'Data entry'!B96</f>
        <v>0</v>
      </c>
      <c r="C95" s="38">
        <f>'Data entry'!C96</f>
        <v>0</v>
      </c>
      <c r="D95" s="2">
        <f>'Data entry'!D96</f>
        <v>0</v>
      </c>
      <c r="E95" s="7">
        <f>SUM('Data entry'!F96)</f>
        <v>0</v>
      </c>
      <c r="F95" s="2">
        <f t="shared" si="1"/>
        <v>0</v>
      </c>
    </row>
    <row r="96" spans="1:6" x14ac:dyDescent="0.25">
      <c r="A96" s="4">
        <v>91</v>
      </c>
      <c r="B96" s="1">
        <f>'Data entry'!B97</f>
        <v>0</v>
      </c>
      <c r="C96" s="38">
        <f>'Data entry'!C97</f>
        <v>0</v>
      </c>
      <c r="D96" s="2">
        <f>'Data entry'!D97</f>
        <v>0</v>
      </c>
      <c r="E96" s="7">
        <f>SUM('Data entry'!F97)</f>
        <v>0</v>
      </c>
      <c r="F96" s="2">
        <f t="shared" si="1"/>
        <v>0</v>
      </c>
    </row>
    <row r="97" spans="1:6" x14ac:dyDescent="0.25">
      <c r="A97" s="4">
        <v>92</v>
      </c>
      <c r="B97" s="1">
        <f>'Data entry'!B98</f>
        <v>0</v>
      </c>
      <c r="C97" s="38">
        <f>'Data entry'!C98</f>
        <v>0</v>
      </c>
      <c r="D97" s="2">
        <f>'Data entry'!D98</f>
        <v>0</v>
      </c>
      <c r="E97" s="7">
        <f>SUM('Data entry'!F98)</f>
        <v>0</v>
      </c>
      <c r="F97" s="2">
        <f t="shared" si="1"/>
        <v>0</v>
      </c>
    </row>
    <row r="98" spans="1:6" x14ac:dyDescent="0.25">
      <c r="A98" s="4">
        <v>93</v>
      </c>
      <c r="B98" s="1">
        <f>'Data entry'!B99</f>
        <v>0</v>
      </c>
      <c r="C98" s="38">
        <f>'Data entry'!C99</f>
        <v>0</v>
      </c>
      <c r="D98" s="2">
        <f>'Data entry'!D99</f>
        <v>0</v>
      </c>
      <c r="E98" s="7">
        <f>SUM('Data entry'!F99)</f>
        <v>0</v>
      </c>
      <c r="F98" s="2">
        <f t="shared" si="1"/>
        <v>0</v>
      </c>
    </row>
    <row r="99" spans="1:6" x14ac:dyDescent="0.25">
      <c r="A99" s="4">
        <v>94</v>
      </c>
      <c r="B99" s="1">
        <f>'Data entry'!B100</f>
        <v>0</v>
      </c>
      <c r="C99" s="38">
        <f>'Data entry'!C100</f>
        <v>0</v>
      </c>
      <c r="D99" s="2">
        <f>'Data entry'!D100</f>
        <v>0</v>
      </c>
      <c r="E99" s="7">
        <f>SUM('Data entry'!F100)</f>
        <v>0</v>
      </c>
      <c r="F99" s="2">
        <f t="shared" si="1"/>
        <v>0</v>
      </c>
    </row>
    <row r="100" spans="1:6" x14ac:dyDescent="0.25">
      <c r="A100" s="4">
        <v>95</v>
      </c>
      <c r="B100" s="1">
        <f>'Data entry'!B101</f>
        <v>0</v>
      </c>
      <c r="C100" s="38">
        <f>'Data entry'!C101</f>
        <v>0</v>
      </c>
      <c r="D100" s="2">
        <f>'Data entry'!D101</f>
        <v>0</v>
      </c>
      <c r="E100" s="7">
        <f>SUM('Data entry'!F101)</f>
        <v>0</v>
      </c>
      <c r="F100" s="2">
        <f t="shared" si="1"/>
        <v>0</v>
      </c>
    </row>
    <row r="101" spans="1:6" x14ac:dyDescent="0.25">
      <c r="A101" s="4">
        <v>96</v>
      </c>
      <c r="B101" s="1">
        <f>'Data entry'!B102</f>
        <v>0</v>
      </c>
      <c r="C101" s="38">
        <f>'Data entry'!C102</f>
        <v>0</v>
      </c>
      <c r="D101" s="2">
        <f>'Data entry'!D102</f>
        <v>0</v>
      </c>
      <c r="E101" s="7">
        <f>SUM('Data entry'!F102)</f>
        <v>0</v>
      </c>
      <c r="F101" s="2">
        <f t="shared" si="1"/>
        <v>0</v>
      </c>
    </row>
    <row r="102" spans="1:6" x14ac:dyDescent="0.25">
      <c r="A102" s="4">
        <v>97</v>
      </c>
      <c r="B102" s="1">
        <f>'Data entry'!B103</f>
        <v>0</v>
      </c>
      <c r="C102" s="38">
        <f>'Data entry'!C103</f>
        <v>0</v>
      </c>
      <c r="D102" s="2">
        <f>'Data entry'!D103</f>
        <v>0</v>
      </c>
      <c r="E102" s="7">
        <f>SUM('Data entry'!F103)</f>
        <v>0</v>
      </c>
      <c r="F102" s="2">
        <f t="shared" si="1"/>
        <v>0</v>
      </c>
    </row>
    <row r="103" spans="1:6" x14ac:dyDescent="0.25">
      <c r="A103" s="4">
        <v>98</v>
      </c>
      <c r="B103" s="1">
        <f>'Data entry'!B104</f>
        <v>0</v>
      </c>
      <c r="C103" s="38">
        <f>'Data entry'!C104</f>
        <v>0</v>
      </c>
      <c r="D103" s="2">
        <f>'Data entry'!D104</f>
        <v>0</v>
      </c>
      <c r="E103" s="7">
        <f>SUM('Data entry'!F104)</f>
        <v>0</v>
      </c>
      <c r="F103" s="2">
        <f t="shared" si="1"/>
        <v>0</v>
      </c>
    </row>
    <row r="104" spans="1:6" x14ac:dyDescent="0.25">
      <c r="A104" s="4">
        <v>99</v>
      </c>
      <c r="B104" s="1">
        <f>'Data entry'!B105</f>
        <v>0</v>
      </c>
      <c r="C104" s="38">
        <f>'Data entry'!C105</f>
        <v>0</v>
      </c>
      <c r="D104" s="2">
        <f>'Data entry'!D105</f>
        <v>0</v>
      </c>
      <c r="E104" s="7">
        <f>SUM('Data entry'!F105)</f>
        <v>0</v>
      </c>
      <c r="F104" s="2">
        <f t="shared" si="1"/>
        <v>0</v>
      </c>
    </row>
    <row r="105" spans="1:6" x14ac:dyDescent="0.25">
      <c r="A105" s="4">
        <v>100</v>
      </c>
      <c r="B105" s="1">
        <f>'Data entry'!B106</f>
        <v>0</v>
      </c>
      <c r="C105" s="38">
        <f>'Data entry'!C106</f>
        <v>0</v>
      </c>
      <c r="D105" s="2">
        <f>'Data entry'!D106</f>
        <v>0</v>
      </c>
      <c r="E105" s="7">
        <f>SUM('Data entry'!F106)</f>
        <v>0</v>
      </c>
      <c r="F105" s="2">
        <f t="shared" si="1"/>
        <v>0</v>
      </c>
    </row>
    <row r="106" spans="1:6" x14ac:dyDescent="0.25">
      <c r="A106" s="4">
        <v>101</v>
      </c>
      <c r="B106" s="1">
        <f>'Data entry'!B107</f>
        <v>0</v>
      </c>
      <c r="C106" s="38">
        <f>'Data entry'!C107</f>
        <v>0</v>
      </c>
      <c r="D106" s="2">
        <f>'Data entry'!D107</f>
        <v>0</v>
      </c>
      <c r="E106" s="7">
        <f>SUM('Data entry'!F107)</f>
        <v>0</v>
      </c>
      <c r="F106" s="2">
        <f t="shared" si="1"/>
        <v>0</v>
      </c>
    </row>
    <row r="107" spans="1:6" x14ac:dyDescent="0.25">
      <c r="A107" s="4">
        <v>102</v>
      </c>
      <c r="B107" s="1">
        <f>'Data entry'!B108</f>
        <v>0</v>
      </c>
      <c r="C107" s="38">
        <f>'Data entry'!C108</f>
        <v>0</v>
      </c>
      <c r="D107" s="2">
        <f>'Data entry'!D108</f>
        <v>0</v>
      </c>
      <c r="E107" s="7">
        <f>SUM('Data entry'!F108)</f>
        <v>0</v>
      </c>
      <c r="F107" s="2">
        <f t="shared" si="1"/>
        <v>0</v>
      </c>
    </row>
    <row r="108" spans="1:6" x14ac:dyDescent="0.25">
      <c r="A108" s="4">
        <v>103</v>
      </c>
      <c r="B108" s="1">
        <f>'Data entry'!B109</f>
        <v>0</v>
      </c>
      <c r="C108" s="38">
        <f>'Data entry'!C109</f>
        <v>0</v>
      </c>
      <c r="D108" s="2">
        <f>'Data entry'!D109</f>
        <v>0</v>
      </c>
      <c r="E108" s="7">
        <f>SUM('Data entry'!F109)</f>
        <v>0</v>
      </c>
      <c r="F108" s="2">
        <f t="shared" si="1"/>
        <v>0</v>
      </c>
    </row>
    <row r="109" spans="1:6" x14ac:dyDescent="0.25">
      <c r="A109" s="4">
        <v>104</v>
      </c>
      <c r="B109" s="1">
        <f>'Data entry'!B110</f>
        <v>0</v>
      </c>
      <c r="C109" s="38">
        <f>'Data entry'!C110</f>
        <v>0</v>
      </c>
      <c r="D109" s="2">
        <f>'Data entry'!D110</f>
        <v>0</v>
      </c>
      <c r="E109" s="7">
        <f>SUM('Data entry'!F110)</f>
        <v>0</v>
      </c>
      <c r="F109" s="2">
        <f t="shared" si="1"/>
        <v>0</v>
      </c>
    </row>
    <row r="110" spans="1:6" x14ac:dyDescent="0.25">
      <c r="A110" s="4">
        <v>105</v>
      </c>
      <c r="B110" s="1">
        <f>'Data entry'!B111</f>
        <v>0</v>
      </c>
      <c r="C110" s="38">
        <f>'Data entry'!C111</f>
        <v>0</v>
      </c>
      <c r="D110" s="2">
        <f>'Data entry'!D111</f>
        <v>0</v>
      </c>
      <c r="E110" s="7">
        <f>SUM('Data entry'!F111)</f>
        <v>0</v>
      </c>
      <c r="F110" s="2">
        <f t="shared" si="1"/>
        <v>0</v>
      </c>
    </row>
    <row r="111" spans="1:6" x14ac:dyDescent="0.25">
      <c r="A111" s="4">
        <v>106</v>
      </c>
      <c r="B111" s="1">
        <f>'Data entry'!B112</f>
        <v>0</v>
      </c>
      <c r="C111" s="38">
        <f>'Data entry'!C112</f>
        <v>0</v>
      </c>
      <c r="D111" s="2">
        <f>'Data entry'!D112</f>
        <v>0</v>
      </c>
      <c r="E111" s="7">
        <f>SUM('Data entry'!F112)</f>
        <v>0</v>
      </c>
      <c r="F111" s="2">
        <f t="shared" si="1"/>
        <v>0</v>
      </c>
    </row>
    <row r="112" spans="1:6" x14ac:dyDescent="0.25">
      <c r="A112" s="4">
        <v>107</v>
      </c>
      <c r="B112" s="1">
        <f>'Data entry'!B113</f>
        <v>0</v>
      </c>
      <c r="C112" s="38">
        <f>'Data entry'!C113</f>
        <v>0</v>
      </c>
      <c r="D112" s="2">
        <f>'Data entry'!D113</f>
        <v>0</v>
      </c>
      <c r="E112" s="7">
        <f>SUM('Data entry'!F113)</f>
        <v>0</v>
      </c>
      <c r="F112" s="2">
        <f t="shared" si="1"/>
        <v>0</v>
      </c>
    </row>
    <row r="113" spans="1:6" x14ac:dyDescent="0.25">
      <c r="A113" s="4">
        <v>108</v>
      </c>
      <c r="B113" s="1">
        <f>'Data entry'!B114</f>
        <v>0</v>
      </c>
      <c r="C113" s="38">
        <f>'Data entry'!C114</f>
        <v>0</v>
      </c>
      <c r="D113" s="2">
        <f>'Data entry'!D114</f>
        <v>0</v>
      </c>
      <c r="E113" s="7">
        <f>SUM('Data entry'!F114)</f>
        <v>0</v>
      </c>
      <c r="F113" s="2">
        <f t="shared" si="1"/>
        <v>0</v>
      </c>
    </row>
    <row r="114" spans="1:6" x14ac:dyDescent="0.25">
      <c r="A114" s="4">
        <v>109</v>
      </c>
      <c r="B114" s="1">
        <f>'Data entry'!B115</f>
        <v>0</v>
      </c>
      <c r="C114" s="38">
        <f>'Data entry'!C115</f>
        <v>0</v>
      </c>
      <c r="D114" s="2">
        <f>'Data entry'!D115</f>
        <v>0</v>
      </c>
      <c r="E114" s="7">
        <f>SUM('Data entry'!F115)</f>
        <v>0</v>
      </c>
      <c r="F114" s="2">
        <f t="shared" si="1"/>
        <v>0</v>
      </c>
    </row>
    <row r="115" spans="1:6" x14ac:dyDescent="0.25">
      <c r="A115" s="4">
        <v>110</v>
      </c>
      <c r="B115" s="1">
        <f>'Data entry'!B116</f>
        <v>0</v>
      </c>
      <c r="C115" s="38">
        <f>'Data entry'!C116</f>
        <v>0</v>
      </c>
      <c r="D115" s="2">
        <f>'Data entry'!D116</f>
        <v>0</v>
      </c>
      <c r="E115" s="7">
        <f>SUM('Data entry'!F116)</f>
        <v>0</v>
      </c>
      <c r="F115" s="2">
        <f t="shared" si="1"/>
        <v>0</v>
      </c>
    </row>
    <row r="116" spans="1:6" x14ac:dyDescent="0.25">
      <c r="A116" s="4">
        <v>111</v>
      </c>
      <c r="B116" s="1">
        <f>'Data entry'!B117</f>
        <v>0</v>
      </c>
      <c r="C116" s="38">
        <f>'Data entry'!C117</f>
        <v>0</v>
      </c>
      <c r="D116" s="2">
        <f>'Data entry'!D117</f>
        <v>0</v>
      </c>
      <c r="E116" s="7">
        <f>SUM('Data entry'!F117)</f>
        <v>0</v>
      </c>
      <c r="F116" s="2">
        <f t="shared" si="1"/>
        <v>0</v>
      </c>
    </row>
    <row r="117" spans="1:6" x14ac:dyDescent="0.25">
      <c r="A117" s="4">
        <v>112</v>
      </c>
      <c r="B117" s="1">
        <f>'Data entry'!B118</f>
        <v>0</v>
      </c>
      <c r="C117" s="38">
        <f>'Data entry'!C118</f>
        <v>0</v>
      </c>
      <c r="D117" s="2">
        <f>'Data entry'!D118</f>
        <v>0</v>
      </c>
      <c r="E117" s="7">
        <f>SUM('Data entry'!F118)</f>
        <v>0</v>
      </c>
      <c r="F117" s="2">
        <f t="shared" si="1"/>
        <v>0</v>
      </c>
    </row>
    <row r="118" spans="1:6" x14ac:dyDescent="0.25">
      <c r="A118" s="4">
        <v>113</v>
      </c>
      <c r="B118" s="1">
        <f>'Data entry'!B119</f>
        <v>0</v>
      </c>
      <c r="C118" s="38">
        <f>'Data entry'!C119</f>
        <v>0</v>
      </c>
      <c r="D118" s="2">
        <f>'Data entry'!D119</f>
        <v>0</v>
      </c>
      <c r="E118" s="7">
        <f>SUM('Data entry'!F119)</f>
        <v>0</v>
      </c>
      <c r="F118" s="2">
        <f t="shared" si="1"/>
        <v>0</v>
      </c>
    </row>
    <row r="119" spans="1:6" x14ac:dyDescent="0.25">
      <c r="A119" s="4">
        <v>114</v>
      </c>
      <c r="B119" s="1">
        <f>'Data entry'!B120</f>
        <v>0</v>
      </c>
      <c r="C119" s="38">
        <f>'Data entry'!C120</f>
        <v>0</v>
      </c>
      <c r="D119" s="2">
        <f>'Data entry'!D120</f>
        <v>0</v>
      </c>
      <c r="E119" s="7">
        <f>SUM('Data entry'!F120)</f>
        <v>0</v>
      </c>
      <c r="F119" s="2">
        <f t="shared" si="1"/>
        <v>0</v>
      </c>
    </row>
    <row r="120" spans="1:6" x14ac:dyDescent="0.25">
      <c r="A120" s="4">
        <v>115</v>
      </c>
      <c r="B120" s="1">
        <f>'Data entry'!B121</f>
        <v>0</v>
      </c>
      <c r="C120" s="38">
        <f>'Data entry'!C121</f>
        <v>0</v>
      </c>
      <c r="D120" s="2">
        <f>'Data entry'!D121</f>
        <v>0</v>
      </c>
      <c r="E120" s="7">
        <f>SUM('Data entry'!F121)</f>
        <v>0</v>
      </c>
      <c r="F120" s="2">
        <f t="shared" si="1"/>
        <v>0</v>
      </c>
    </row>
    <row r="121" spans="1:6" x14ac:dyDescent="0.25">
      <c r="A121" s="4">
        <v>116</v>
      </c>
      <c r="B121" s="1">
        <f>'Data entry'!B122</f>
        <v>0</v>
      </c>
      <c r="C121" s="38">
        <f>'Data entry'!C122</f>
        <v>0</v>
      </c>
      <c r="D121" s="2">
        <f>'Data entry'!D122</f>
        <v>0</v>
      </c>
      <c r="E121" s="7">
        <f>SUM('Data entry'!F122)</f>
        <v>0</v>
      </c>
      <c r="F121" s="2">
        <f t="shared" si="1"/>
        <v>0</v>
      </c>
    </row>
    <row r="122" spans="1:6" x14ac:dyDescent="0.25">
      <c r="A122" s="4">
        <v>117</v>
      </c>
      <c r="B122" s="1">
        <f>'Data entry'!B123</f>
        <v>0</v>
      </c>
      <c r="C122" s="38">
        <f>'Data entry'!C123</f>
        <v>0</v>
      </c>
      <c r="D122" s="2">
        <f>'Data entry'!D123</f>
        <v>0</v>
      </c>
      <c r="E122" s="7">
        <f>SUM('Data entry'!F123)</f>
        <v>0</v>
      </c>
      <c r="F122" s="2">
        <f t="shared" si="1"/>
        <v>0</v>
      </c>
    </row>
    <row r="123" spans="1:6" x14ac:dyDescent="0.25">
      <c r="A123" s="4">
        <v>118</v>
      </c>
      <c r="B123" s="1">
        <f>'Data entry'!B124</f>
        <v>0</v>
      </c>
      <c r="C123" s="38">
        <f>'Data entry'!C124</f>
        <v>0</v>
      </c>
      <c r="D123" s="2">
        <f>'Data entry'!D124</f>
        <v>0</v>
      </c>
      <c r="E123" s="7">
        <f>SUM('Data entry'!F124)</f>
        <v>0</v>
      </c>
      <c r="F123" s="2">
        <f t="shared" si="1"/>
        <v>0</v>
      </c>
    </row>
    <row r="124" spans="1:6" x14ac:dyDescent="0.25">
      <c r="A124" s="4">
        <v>119</v>
      </c>
      <c r="B124" s="1">
        <f>'Data entry'!B125</f>
        <v>0</v>
      </c>
      <c r="C124" s="38">
        <f>'Data entry'!C125</f>
        <v>0</v>
      </c>
      <c r="D124" s="2">
        <f>'Data entry'!D125</f>
        <v>0</v>
      </c>
      <c r="E124" s="7">
        <f>SUM('Data entry'!F125)</f>
        <v>0</v>
      </c>
      <c r="F124" s="2">
        <f t="shared" si="1"/>
        <v>0</v>
      </c>
    </row>
    <row r="125" spans="1:6" x14ac:dyDescent="0.25">
      <c r="A125" s="4">
        <v>120</v>
      </c>
      <c r="B125" s="1">
        <f>'Data entry'!B126</f>
        <v>0</v>
      </c>
      <c r="C125" s="38">
        <f>'Data entry'!C126</f>
        <v>0</v>
      </c>
      <c r="D125" s="2">
        <f>'Data entry'!D126</f>
        <v>0</v>
      </c>
      <c r="E125" s="7">
        <f>SUM('Data entry'!F126)</f>
        <v>0</v>
      </c>
      <c r="F125" s="2">
        <f t="shared" si="1"/>
        <v>0</v>
      </c>
    </row>
    <row r="126" spans="1:6" x14ac:dyDescent="0.25">
      <c r="A126" s="4">
        <v>121</v>
      </c>
      <c r="B126" s="1">
        <f>'Data entry'!B127</f>
        <v>0</v>
      </c>
      <c r="C126" s="38">
        <f>'Data entry'!C127</f>
        <v>0</v>
      </c>
      <c r="D126" s="2">
        <f>'Data entry'!D127</f>
        <v>0</v>
      </c>
      <c r="E126" s="7">
        <f>SUM('Data entry'!F127)</f>
        <v>0</v>
      </c>
      <c r="F126" s="2">
        <f t="shared" si="1"/>
        <v>0</v>
      </c>
    </row>
    <row r="127" spans="1:6" x14ac:dyDescent="0.25">
      <c r="A127" s="4">
        <v>122</v>
      </c>
      <c r="B127" s="1">
        <f>'Data entry'!B128</f>
        <v>0</v>
      </c>
      <c r="C127" s="38">
        <f>'Data entry'!C128</f>
        <v>0</v>
      </c>
      <c r="D127" s="2">
        <f>'Data entry'!D128</f>
        <v>0</v>
      </c>
      <c r="E127" s="7">
        <f>SUM('Data entry'!F128)</f>
        <v>0</v>
      </c>
      <c r="F127" s="2">
        <f t="shared" si="1"/>
        <v>0</v>
      </c>
    </row>
    <row r="128" spans="1:6" x14ac:dyDescent="0.25">
      <c r="A128" s="4">
        <v>123</v>
      </c>
      <c r="B128" s="1">
        <f>'Data entry'!B129</f>
        <v>0</v>
      </c>
      <c r="C128" s="38">
        <f>'Data entry'!C129</f>
        <v>0</v>
      </c>
      <c r="D128" s="2">
        <f>'Data entry'!D129</f>
        <v>0</v>
      </c>
      <c r="E128" s="7">
        <f>SUM('Data entry'!F129)</f>
        <v>0</v>
      </c>
      <c r="F128" s="2">
        <f t="shared" si="1"/>
        <v>0</v>
      </c>
    </row>
    <row r="129" spans="1:6" x14ac:dyDescent="0.25">
      <c r="A129" s="4">
        <v>124</v>
      </c>
      <c r="B129" s="1">
        <f>'Data entry'!B130</f>
        <v>0</v>
      </c>
      <c r="C129" s="38">
        <f>'Data entry'!C130</f>
        <v>0</v>
      </c>
      <c r="D129" s="2">
        <f>'Data entry'!D130</f>
        <v>0</v>
      </c>
      <c r="E129" s="7">
        <f>SUM('Data entry'!F130)</f>
        <v>0</v>
      </c>
      <c r="F129" s="2">
        <f t="shared" si="1"/>
        <v>0</v>
      </c>
    </row>
    <row r="130" spans="1:6" x14ac:dyDescent="0.25">
      <c r="A130" s="4">
        <v>125</v>
      </c>
      <c r="B130" s="1">
        <f>'Data entry'!B131</f>
        <v>0</v>
      </c>
      <c r="C130" s="38">
        <f>'Data entry'!C131</f>
        <v>0</v>
      </c>
      <c r="D130" s="2">
        <f>'Data entry'!D131</f>
        <v>0</v>
      </c>
      <c r="E130" s="7">
        <f>SUM('Data entry'!F131)</f>
        <v>0</v>
      </c>
      <c r="F130" s="2">
        <f t="shared" si="1"/>
        <v>0</v>
      </c>
    </row>
    <row r="131" spans="1:6" x14ac:dyDescent="0.25">
      <c r="A131" s="4">
        <v>126</v>
      </c>
      <c r="B131" s="1">
        <f>'Data entry'!B132</f>
        <v>0</v>
      </c>
      <c r="C131" s="38">
        <f>'Data entry'!C132</f>
        <v>0</v>
      </c>
      <c r="D131" s="2">
        <f>'Data entry'!D132</f>
        <v>0</v>
      </c>
      <c r="E131" s="7">
        <f>SUM('Data entry'!F132)</f>
        <v>0</v>
      </c>
      <c r="F131" s="2">
        <f t="shared" si="1"/>
        <v>0</v>
      </c>
    </row>
    <row r="132" spans="1:6" x14ac:dyDescent="0.25">
      <c r="A132" s="4">
        <v>127</v>
      </c>
      <c r="B132" s="1">
        <f>'Data entry'!B133</f>
        <v>0</v>
      </c>
      <c r="C132" s="38">
        <f>'Data entry'!C133</f>
        <v>0</v>
      </c>
      <c r="D132" s="2">
        <f>'Data entry'!D133</f>
        <v>0</v>
      </c>
      <c r="E132" s="7">
        <f>SUM('Data entry'!F133)</f>
        <v>0</v>
      </c>
      <c r="F132" s="2">
        <f t="shared" si="1"/>
        <v>0</v>
      </c>
    </row>
    <row r="133" spans="1:6" x14ac:dyDescent="0.25">
      <c r="A133" s="4">
        <v>128</v>
      </c>
      <c r="B133" s="1">
        <f>'Data entry'!B134</f>
        <v>0</v>
      </c>
      <c r="C133" s="38">
        <f>'Data entry'!C134</f>
        <v>0</v>
      </c>
      <c r="D133" s="2">
        <f>'Data entry'!D134</f>
        <v>0</v>
      </c>
      <c r="E133" s="7">
        <f>SUM('Data entry'!F134)</f>
        <v>0</v>
      </c>
      <c r="F133" s="2">
        <f t="shared" si="1"/>
        <v>0</v>
      </c>
    </row>
    <row r="134" spans="1:6" x14ac:dyDescent="0.25">
      <c r="A134" s="4">
        <v>129</v>
      </c>
      <c r="B134" s="1">
        <f>'Data entry'!B135</f>
        <v>0</v>
      </c>
      <c r="C134" s="38">
        <f>'Data entry'!C135</f>
        <v>0</v>
      </c>
      <c r="D134" s="2">
        <f>'Data entry'!D135</f>
        <v>0</v>
      </c>
      <c r="E134" s="7">
        <f>SUM('Data entry'!F135)</f>
        <v>0</v>
      </c>
      <c r="F134" s="2">
        <f t="shared" ref="F134:F149" si="2">SUM(F133+D134-E134)</f>
        <v>0</v>
      </c>
    </row>
    <row r="135" spans="1:6" x14ac:dyDescent="0.25">
      <c r="A135" s="4">
        <v>130</v>
      </c>
      <c r="B135" s="1">
        <f>'Data entry'!B136</f>
        <v>0</v>
      </c>
      <c r="C135" s="38">
        <f>'Data entry'!C136</f>
        <v>0</v>
      </c>
      <c r="D135" s="2">
        <f>'Data entry'!D136</f>
        <v>0</v>
      </c>
      <c r="E135" s="7">
        <f>SUM('Data entry'!F136)</f>
        <v>0</v>
      </c>
      <c r="F135" s="2">
        <f t="shared" si="2"/>
        <v>0</v>
      </c>
    </row>
    <row r="136" spans="1:6" x14ac:dyDescent="0.25">
      <c r="A136" s="4">
        <v>131</v>
      </c>
      <c r="B136" s="1">
        <f>'Data entry'!B137</f>
        <v>0</v>
      </c>
      <c r="C136" s="38">
        <f>'Data entry'!C137</f>
        <v>0</v>
      </c>
      <c r="D136" s="2">
        <f>'Data entry'!D137</f>
        <v>0</v>
      </c>
      <c r="E136" s="7">
        <f>SUM('Data entry'!F137)</f>
        <v>0</v>
      </c>
      <c r="F136" s="2">
        <f t="shared" si="2"/>
        <v>0</v>
      </c>
    </row>
    <row r="137" spans="1:6" x14ac:dyDescent="0.25">
      <c r="A137" s="4">
        <v>132</v>
      </c>
      <c r="B137" s="1">
        <f>'Data entry'!B138</f>
        <v>0</v>
      </c>
      <c r="C137" s="38">
        <f>'Data entry'!C138</f>
        <v>0</v>
      </c>
      <c r="D137" s="2">
        <f>'Data entry'!D138</f>
        <v>0</v>
      </c>
      <c r="E137" s="7">
        <f>SUM('Data entry'!F138)</f>
        <v>0</v>
      </c>
      <c r="F137" s="2">
        <f t="shared" si="2"/>
        <v>0</v>
      </c>
    </row>
    <row r="138" spans="1:6" x14ac:dyDescent="0.25">
      <c r="A138" s="4">
        <v>133</v>
      </c>
      <c r="B138" s="1">
        <f>'Data entry'!B139</f>
        <v>0</v>
      </c>
      <c r="C138" s="38">
        <f>'Data entry'!C139</f>
        <v>0</v>
      </c>
      <c r="D138" s="2">
        <f>'Data entry'!D139</f>
        <v>0</v>
      </c>
      <c r="E138" s="7">
        <f>SUM('Data entry'!F139)</f>
        <v>0</v>
      </c>
      <c r="F138" s="2">
        <f t="shared" si="2"/>
        <v>0</v>
      </c>
    </row>
    <row r="139" spans="1:6" x14ac:dyDescent="0.25">
      <c r="A139" s="4">
        <v>134</v>
      </c>
      <c r="B139" s="1">
        <f>'Data entry'!B140</f>
        <v>0</v>
      </c>
      <c r="C139" s="38">
        <f>'Data entry'!C140</f>
        <v>0</v>
      </c>
      <c r="D139" s="2">
        <f>'Data entry'!D140</f>
        <v>0</v>
      </c>
      <c r="E139" s="7">
        <f>SUM('Data entry'!F140)</f>
        <v>0</v>
      </c>
      <c r="F139" s="2">
        <f t="shared" si="2"/>
        <v>0</v>
      </c>
    </row>
    <row r="140" spans="1:6" x14ac:dyDescent="0.25">
      <c r="A140" s="4">
        <v>135</v>
      </c>
      <c r="B140" s="1">
        <f>'Data entry'!B141</f>
        <v>0</v>
      </c>
      <c r="C140" s="38">
        <f>'Data entry'!C141</f>
        <v>0</v>
      </c>
      <c r="D140" s="2">
        <f>'Data entry'!D141</f>
        <v>0</v>
      </c>
      <c r="E140" s="7">
        <f>SUM('Data entry'!F141)</f>
        <v>0</v>
      </c>
      <c r="F140" s="2">
        <f t="shared" si="2"/>
        <v>0</v>
      </c>
    </row>
    <row r="141" spans="1:6" x14ac:dyDescent="0.25">
      <c r="A141" s="4">
        <v>136</v>
      </c>
      <c r="B141" s="1">
        <f>'Data entry'!B142</f>
        <v>0</v>
      </c>
      <c r="C141" s="38">
        <f>'Data entry'!C142</f>
        <v>0</v>
      </c>
      <c r="D141" s="2">
        <f>'Data entry'!D142</f>
        <v>0</v>
      </c>
      <c r="E141" s="7">
        <f>SUM('Data entry'!F142)</f>
        <v>0</v>
      </c>
      <c r="F141" s="2">
        <f t="shared" si="2"/>
        <v>0</v>
      </c>
    </row>
    <row r="142" spans="1:6" x14ac:dyDescent="0.25">
      <c r="A142" s="4">
        <v>137</v>
      </c>
      <c r="B142" s="1">
        <f>'Data entry'!B143</f>
        <v>0</v>
      </c>
      <c r="C142" s="38">
        <f>'Data entry'!C143</f>
        <v>0</v>
      </c>
      <c r="D142" s="2">
        <f>'Data entry'!D143</f>
        <v>0</v>
      </c>
      <c r="E142" s="7">
        <f>SUM('Data entry'!F143)</f>
        <v>0</v>
      </c>
      <c r="F142" s="2">
        <f t="shared" si="2"/>
        <v>0</v>
      </c>
    </row>
    <row r="143" spans="1:6" x14ac:dyDescent="0.25">
      <c r="A143" s="4">
        <v>138</v>
      </c>
      <c r="B143" s="1">
        <f>'Data entry'!B144</f>
        <v>0</v>
      </c>
      <c r="C143" s="38">
        <f>'Data entry'!C144</f>
        <v>0</v>
      </c>
      <c r="D143" s="2">
        <f>'Data entry'!D144</f>
        <v>0</v>
      </c>
      <c r="E143" s="7">
        <f>SUM('Data entry'!F144)</f>
        <v>0</v>
      </c>
      <c r="F143" s="2">
        <f t="shared" si="2"/>
        <v>0</v>
      </c>
    </row>
    <row r="144" spans="1:6" x14ac:dyDescent="0.25">
      <c r="A144" s="4">
        <v>139</v>
      </c>
      <c r="B144" s="1">
        <f>'Data entry'!B145</f>
        <v>0</v>
      </c>
      <c r="C144" s="38">
        <f>'Data entry'!C145</f>
        <v>0</v>
      </c>
      <c r="D144" s="2">
        <f>'Data entry'!D145</f>
        <v>0</v>
      </c>
      <c r="E144" s="7">
        <f>SUM('Data entry'!F145)</f>
        <v>0</v>
      </c>
      <c r="F144" s="2">
        <f t="shared" si="2"/>
        <v>0</v>
      </c>
    </row>
    <row r="145" spans="1:6" x14ac:dyDescent="0.25">
      <c r="A145" s="4">
        <v>140</v>
      </c>
      <c r="B145" s="1">
        <f>'Data entry'!B146</f>
        <v>0</v>
      </c>
      <c r="C145" s="38">
        <f>'Data entry'!C146</f>
        <v>0</v>
      </c>
      <c r="D145" s="2">
        <f>'Data entry'!D146</f>
        <v>0</v>
      </c>
      <c r="E145" s="7">
        <f>SUM('Data entry'!F146)</f>
        <v>0</v>
      </c>
      <c r="F145" s="2">
        <f t="shared" si="2"/>
        <v>0</v>
      </c>
    </row>
    <row r="146" spans="1:6" x14ac:dyDescent="0.25">
      <c r="A146" s="4">
        <v>141</v>
      </c>
      <c r="B146" s="1">
        <f>'Data entry'!B147</f>
        <v>0</v>
      </c>
      <c r="C146" s="38">
        <f>'Data entry'!C147</f>
        <v>0</v>
      </c>
      <c r="D146" s="2">
        <f>'Data entry'!D147</f>
        <v>0</v>
      </c>
      <c r="E146" s="7">
        <f>SUM('Data entry'!F147)</f>
        <v>0</v>
      </c>
      <c r="F146" s="2">
        <f t="shared" si="2"/>
        <v>0</v>
      </c>
    </row>
    <row r="147" spans="1:6" x14ac:dyDescent="0.25">
      <c r="A147" s="4">
        <v>142</v>
      </c>
      <c r="B147" s="1">
        <f>'Data entry'!B148</f>
        <v>0</v>
      </c>
      <c r="C147" s="38">
        <f>'Data entry'!C148</f>
        <v>0</v>
      </c>
      <c r="D147" s="2">
        <f>'Data entry'!D148</f>
        <v>0</v>
      </c>
      <c r="E147" s="7">
        <f>SUM('Data entry'!F148)</f>
        <v>0</v>
      </c>
      <c r="F147" s="2">
        <f t="shared" si="2"/>
        <v>0</v>
      </c>
    </row>
    <row r="148" spans="1:6" x14ac:dyDescent="0.25">
      <c r="A148" s="4">
        <v>143</v>
      </c>
      <c r="B148" s="1">
        <f>'Data entry'!B149</f>
        <v>0</v>
      </c>
      <c r="C148" s="38">
        <f>'Data entry'!C149</f>
        <v>0</v>
      </c>
      <c r="D148" s="2">
        <f>'Data entry'!D149</f>
        <v>0</v>
      </c>
      <c r="E148" s="7">
        <f>SUM('Data entry'!F149)</f>
        <v>0</v>
      </c>
      <c r="F148" s="2">
        <f t="shared" si="2"/>
        <v>0</v>
      </c>
    </row>
    <row r="149" spans="1:6" x14ac:dyDescent="0.25">
      <c r="A149" s="4">
        <v>144</v>
      </c>
      <c r="B149" s="1">
        <f>'Data entry'!B150</f>
        <v>0</v>
      </c>
      <c r="C149" s="38">
        <f>'Data entry'!C150</f>
        <v>0</v>
      </c>
      <c r="D149" s="2">
        <f>'Data entry'!D150</f>
        <v>0</v>
      </c>
      <c r="E149" s="7">
        <f>SUM('Data entry'!F150)</f>
        <v>0</v>
      </c>
      <c r="F149" s="2">
        <f t="shared" si="2"/>
        <v>0</v>
      </c>
    </row>
  </sheetData>
  <sheetProtection algorithmName="SHA-512" hashValue="pF2dAuxOLmLYN+br7xylCZ/gUrPUIlSDZsVtf2uyy0xkHs3ZJfkyEdmd0JfZaL5WhdETKzq5iLYFT2oP5PEZcA==" saltValue="1wZijfhlqGv3aa78K0hhHw==" spinCount="100000" sheet="1" objects="1" scenarios="1"/>
  <mergeCells count="1"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Data entry</vt:lpstr>
      <vt:lpstr>Report</vt:lpstr>
      <vt:lpstr>Statement</vt:lpstr>
      <vt:lpstr>Breakdown sheet</vt:lpstr>
      <vt:lpstr>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Guy</dc:creator>
  <cp:lastModifiedBy>Lisa Dinsmore</cp:lastModifiedBy>
  <cp:lastPrinted>2020-11-20T17:15:43Z</cp:lastPrinted>
  <dcterms:created xsi:type="dcterms:W3CDTF">2020-11-18T13:18:21Z</dcterms:created>
  <dcterms:modified xsi:type="dcterms:W3CDTF">2023-10-17T18:37:49Z</dcterms:modified>
</cp:coreProperties>
</file>